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 NIHON TAI JITSU\2 FRANCE ESPAGNE\"/>
    </mc:Choice>
  </mc:AlternateContent>
  <xr:revisionPtr revIDLastSave="0" documentId="13_ncr:1_{B6C71057-269A-495C-9A1E-7EB96E1DA0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dultes " sheetId="1" r:id="rId1"/>
    <sheet name="Enfants" sheetId="2" r:id="rId2"/>
  </sheets>
  <definedNames>
    <definedName name="A">Enfants!$S$86:$S$91</definedName>
    <definedName name="AJ">Enfants!$U$18</definedName>
    <definedName name="AJO">Enfants!$Y$29:$Y$30</definedName>
    <definedName name="AOV">Enfants!$U$19:$U$20</definedName>
    <definedName name="AVB">Enfants!$U$21:$U$22</definedName>
    <definedName name="Avenirs">Enfants!$O$6:$O$8</definedName>
    <definedName name="BJO">'Adultes '!$U$4:$U$6</definedName>
    <definedName name="catégorie">#REF!</definedName>
    <definedName name="E">Enfants!$S$94:$S$100</definedName>
    <definedName name="EJO">Enfants!$U$23:$U$24</definedName>
    <definedName name="Espoirs">Enfants!$O$10:$O$12</definedName>
    <definedName name="EVB">Enfants!$Y$25:$Y$26</definedName>
    <definedName name="EVM">Enfants!$Y$34:$Y$36</definedName>
    <definedName name="GOSBV">Enfants!$W$3:$W$10</definedName>
    <definedName name="Goshin">Enfants!$O$14:$O$15</definedName>
    <definedName name="GOVM">Enfants!$X$3:$X$7</definedName>
    <definedName name="MN">'Adultes '!$U$11:$U$12</definedName>
    <definedName name="open">'Adultes '!$R$4:$R$10</definedName>
    <definedName name="P">Enfants!$S$79:$S$83</definedName>
    <definedName name="PBJ">Enfants!$U$13:$U$15</definedName>
    <definedName name="PJO">Enfants!$U$16:$U$17</definedName>
    <definedName name="Pupilles">Enfants!$O$3:$O$4</definedName>
    <definedName name="VB">'Adultes '!$U$8:$U$9</definedName>
    <definedName name="_xlnm.Print_Area" localSheetId="0">'Adultes '!$A$1:$M$69</definedName>
    <definedName name="_xlnm.Print_Area" localSheetId="1">Enfants!$A$1:$P$66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2" l="1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29" i="2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29" i="1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29" i="2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29" i="1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29" i="2"/>
  <c r="Q30" i="1" l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29" i="1"/>
  <c r="T55" i="2"/>
  <c r="T56" i="2"/>
  <c r="T57" i="2"/>
  <c r="T58" i="2"/>
  <c r="T59" i="2"/>
  <c r="T60" i="2"/>
  <c r="T61" i="2"/>
  <c r="T62" i="2"/>
  <c r="T63" i="2"/>
  <c r="T64" i="2"/>
  <c r="T65" i="2"/>
  <c r="T66" i="2"/>
  <c r="T30" i="2" l="1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29" i="2"/>
</calcChain>
</file>

<file path=xl/sharedStrings.xml><?xml version="1.0" encoding="utf-8"?>
<sst xmlns="http://schemas.openxmlformats.org/spreadsheetml/2006/main" count="292" uniqueCount="110">
  <si>
    <t>Fiche d'inscription</t>
  </si>
  <si>
    <t>NIHON TAI-JITSU</t>
  </si>
  <si>
    <t>Adultes</t>
  </si>
  <si>
    <t>Homme</t>
  </si>
  <si>
    <t>oui</t>
  </si>
  <si>
    <t>Blanche - Jaune - Orange</t>
  </si>
  <si>
    <t>Femme</t>
  </si>
  <si>
    <t>Verte - bleue</t>
  </si>
  <si>
    <t>Jaune</t>
  </si>
  <si>
    <t>Marron - Noire</t>
  </si>
  <si>
    <t>Orange</t>
  </si>
  <si>
    <t>Marron</t>
  </si>
  <si>
    <t xml:space="preserve">LIGUE : </t>
  </si>
  <si>
    <t>Club-Ville :</t>
  </si>
  <si>
    <t>Contact :</t>
  </si>
  <si>
    <t>Tél :</t>
  </si>
  <si>
    <t xml:space="preserve">Mail  : </t>
  </si>
  <si>
    <t>Kata Equipe</t>
  </si>
  <si>
    <t>Kata Individuel</t>
  </si>
  <si>
    <t>Goshin shobu</t>
  </si>
  <si>
    <t>Randori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</si>
  <si>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</si>
  <si>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</si>
  <si>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</si>
  <si>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</si>
  <si>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</si>
  <si>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</si>
  <si>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</si>
  <si>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</si>
  <si>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</si>
  <si>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</si>
  <si>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</si>
  <si>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</si>
  <si>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</si>
  <si>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</si>
  <si>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</si>
  <si>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</si>
  <si>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</si>
  <si>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</si>
  <si>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DUPONT Pierre</t>
  </si>
  <si>
    <t>DUPONT Marie</t>
  </si>
  <si>
    <t>DURAND Alain</t>
  </si>
  <si>
    <t>MARTIN Albert</t>
  </si>
  <si>
    <t>Vert</t>
  </si>
  <si>
    <t>Blanc</t>
  </si>
  <si>
    <t>Bleu</t>
  </si>
  <si>
    <t>Noir</t>
  </si>
  <si>
    <t>Blanc / Jaune</t>
  </si>
  <si>
    <t>Orange / Vert</t>
  </si>
  <si>
    <t>Vert / Bleu</t>
  </si>
  <si>
    <t>Violet</t>
  </si>
  <si>
    <t>N°</t>
  </si>
  <si>
    <t>Equipier</t>
  </si>
  <si>
    <t>Violette - Marron</t>
  </si>
  <si>
    <t>BJO</t>
  </si>
  <si>
    <t>VB</t>
  </si>
  <si>
    <t>MN</t>
  </si>
  <si>
    <t>open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</si>
  <si>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</si>
  <si>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</si>
  <si>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</si>
  <si>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</si>
  <si>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</si>
  <si>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</si>
  <si>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</si>
  <si>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</si>
  <si>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</si>
  <si>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Blanche à Orange/Verte</t>
  </si>
  <si>
    <t>Goshin</t>
  </si>
  <si>
    <t>GOSBV</t>
  </si>
  <si>
    <t>GOVM</t>
  </si>
  <si>
    <t>Epreuve</t>
  </si>
  <si>
    <t>dont la licence FFKDA de la saison en cours.</t>
  </si>
  <si>
    <r>
      <t xml:space="preserve">dont la licence FFKDA de la saison en cours.  </t>
    </r>
    <r>
      <rPr>
        <b/>
        <sz val="10"/>
        <rFont val="Arial"/>
        <family val="2"/>
      </rPr>
      <t>Autorisation parentale obligatoire.</t>
    </r>
  </si>
  <si>
    <t>Noire</t>
  </si>
  <si>
    <t>Verte à Noire</t>
  </si>
  <si>
    <t>Violette - Noire</t>
  </si>
  <si>
    <t xml:space="preserve"> </t>
  </si>
  <si>
    <t>Garçon</t>
  </si>
  <si>
    <t>Fille</t>
  </si>
  <si>
    <t>Marron - CN 1dan (kata Equipe)</t>
  </si>
  <si>
    <t>Open (kata Equipe)</t>
  </si>
  <si>
    <t>competitionntj@orange,fr</t>
  </si>
  <si>
    <t>competitionntj@orange.fr</t>
  </si>
  <si>
    <t>Commission FFK NIHON TAI JITSU</t>
  </si>
  <si>
    <t>Benjamins 2014-2015</t>
  </si>
  <si>
    <t>Pupilles 2016-2017</t>
  </si>
  <si>
    <t>Cadets 2010-2011</t>
  </si>
  <si>
    <t>Juniors 2008-2009</t>
  </si>
  <si>
    <t>poids</t>
  </si>
  <si>
    <t>Catégorie (âge)</t>
  </si>
  <si>
    <t>Age</t>
  </si>
  <si>
    <t>Poids</t>
  </si>
  <si>
    <t>Kata équipe</t>
  </si>
  <si>
    <t>Expression techniques</t>
  </si>
  <si>
    <t>vert</t>
  </si>
  <si>
    <t>bleu</t>
  </si>
  <si>
    <t>marron</t>
  </si>
  <si>
    <t>noir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</si>
  <si>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</si>
  <si>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15 et 16 novembre 2026</t>
  </si>
  <si>
    <t>Barcelone (Terrassa)</t>
  </si>
  <si>
    <t>pour la France</t>
  </si>
  <si>
    <t>14 et 15 novembre 2026</t>
  </si>
  <si>
    <t>BILATERALE FRANCE ESPAGNE</t>
  </si>
  <si>
    <t>Pupilles 2017-2018</t>
  </si>
  <si>
    <t>Benjamins 2015-2016</t>
  </si>
  <si>
    <t>Minimes 2013-2014</t>
  </si>
  <si>
    <t>Cadets 2011-2012</t>
  </si>
  <si>
    <t>Shiai kumité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</si>
</sst>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i/>
      <sz val="10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/>
    <xf numFmtId="0" fontId="5" fillId="0" borderId="9" xfId="0" applyFont="1" applyBorder="1" applyAlignment="1" applyProtection="1">
      <alignment horizontal="center"/>
      <protection locked="0"/>
    </xf>
    <xf numFmtId="0" fontId="4" fillId="0" borderId="0" xfId="0" applyFont="1"/>
    <xf numFmtId="0" fontId="5" fillId="0" borderId="7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3" borderId="0" xfId="0" applyFont="1" applyFill="1"/>
    <xf numFmtId="0" fontId="12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0" xfId="0" quotePrefix="1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1" fillId="3" borderId="0" xfId="0" applyFont="1" applyFill="1" applyAlignment="1">
      <alignment horizontal="center" vertical="center" wrapText="1"/>
    </xf>
    <xf numFmtId="0" fontId="17" fillId="3" borderId="0" xfId="0" applyFont="1" applyFill="1"/>
    <xf numFmtId="0" fontId="17" fillId="0" borderId="0" xfId="0" applyFont="1"/>
    <xf numFmtId="0" fontId="0" fillId="0" borderId="19" xfId="0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18" fillId="0" borderId="0" xfId="0" applyFont="1"/>
    <xf numFmtId="0" fontId="11" fillId="0" borderId="2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9" xfId="0" applyFont="1" applyBorder="1" applyAlignment="1" applyProtection="1">
      <alignment horizontal="center"/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9" fillId="2" borderId="2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1" applyAlignment="1" applyProtection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6" fillId="0" borderId="0" xfId="1" applyAlignment="1" applyProtection="1">
      <alignment horizontal="center"/>
    </xf>
    <xf numFmtId="49" fontId="5" fillId="0" borderId="15" xfId="0" applyNumberFormat="1" applyFon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5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5</xdr:row>
      <xdr:rowOff>201749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>
    <xdr:from>
      <xdr:col>2</xdr:col>
      <xdr:colOff>511968</xdr:colOff>
      <xdr:row>1</xdr:row>
      <xdr:rowOff>119062</xdr:rowOff>
    </xdr:from>
    <xdr:to>
      <xdr:col>4</xdr:col>
      <xdr:colOff>389403</xdr:colOff>
      <xdr:row>5</xdr:row>
      <xdr:rowOff>166686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D75EB02-41AF-467D-AEB9-0FF55B15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" y="285750"/>
          <a:ext cx="1365716" cy="12382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11906</xdr:rowOff>
    </xdr:from>
    <xdr:to>
      <xdr:col>2</xdr:col>
      <xdr:colOff>216141</xdr:colOff>
      <xdr:row>5</xdr:row>
      <xdr:rowOff>201750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8594"/>
          <a:ext cx="1109110" cy="1440000"/>
        </a:xfrm>
        <a:prstGeom prst="rect">
          <a:avLst/>
        </a:prstGeom>
      </xdr:spPr>
    </xdr:pic>
    <xdr:clientData/>
  </xdr:twoCellAnchor>
  <xdr:twoCellAnchor>
    <xdr:from>
      <xdr:col>3</xdr:col>
      <xdr:colOff>-1</xdr:colOff>
      <xdr:row>1</xdr:row>
      <xdr:rowOff>250031</xdr:rowOff>
    </xdr:from>
    <xdr:to>
      <xdr:col>4</xdr:col>
      <xdr:colOff>273844</xdr:colOff>
      <xdr:row>5</xdr:row>
      <xdr:rowOff>192881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74504A-EB10-4C4C-859A-928847C8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62" y="416719"/>
          <a:ext cx="1297782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ntj@orange,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mpetitionntj@orange.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O75"/>
  <sheetViews>
    <sheetView showGridLines="0" showRowColHeaders="0" zoomScale="80" zoomScaleNormal="80" workbookViewId="0">
      <selection activeCell="N12" sqref="N12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2.42578125" style="1" bestFit="1" customWidth="1"/>
    <col min="5" max="5" width="15.28515625" style="1" bestFit="1" customWidth="1"/>
    <col min="6" max="6" width="12.42578125" style="1" customWidth="1"/>
    <col min="7" max="7" width="11" style="1" bestFit="1" customWidth="1"/>
    <col min="8" max="8" width="11" style="1" customWidth="1"/>
    <col min="9" max="9" width="24.42578125" style="1" customWidth="1"/>
    <col min="10" max="10" width="16.5703125" style="1" customWidth="1"/>
    <col min="11" max="11" width="13.28515625" style="1" customWidth="1"/>
    <col min="12" max="12" width="14.42578125" style="1" customWidth="1"/>
    <col min="13" max="13" width="15" bestFit="1" customWidth="1"/>
    <col min="14" max="14" width="35.140625" customWidth="1"/>
    <col min="15" max="15" width="9" customWidth="1"/>
    <col min="16" max="16" width="11.42578125" style="31"/>
    <col min="17" max="17" width="22.28515625" style="31" bestFit="1" customWidth="1"/>
    <col min="18" max="18" width="11.42578125" style="31"/>
    <col min="19" max="22" width="11.42578125" style="4"/>
    <col min="23" max="23" width="23.7109375" style="4" bestFit="1" customWidth="1"/>
    <col min="24" max="32" width="11.42578125" style="4"/>
  </cols>
  <sheetData>
    <row r="1" spans="1:41" x14ac:dyDescent="0.2">
      <c r="N1" s="22"/>
      <c r="O1" s="22"/>
      <c r="P1" s="43"/>
      <c r="Q1" s="43"/>
      <c r="R1" s="43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G1" s="8"/>
      <c r="AH1" s="8"/>
      <c r="AI1" s="8"/>
      <c r="AJ1" s="8"/>
      <c r="AK1" s="8"/>
      <c r="AL1" s="8"/>
      <c r="AM1" s="8"/>
      <c r="AN1" s="8"/>
      <c r="AO1" s="8"/>
    </row>
    <row r="2" spans="1:41" ht="26.25" x14ac:dyDescent="0.4">
      <c r="K2" s="2" t="s">
        <v>104</v>
      </c>
      <c r="M2" s="22"/>
      <c r="N2" s="22"/>
      <c r="O2" s="22"/>
      <c r="P2" s="43"/>
      <c r="Q2" s="43"/>
      <c r="R2" s="43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8"/>
      <c r="AH2" s="8"/>
      <c r="AI2" s="8"/>
      <c r="AJ2" s="8"/>
      <c r="AK2" s="8"/>
      <c r="AL2" s="8"/>
      <c r="AM2" s="8"/>
      <c r="AN2" s="8"/>
      <c r="AO2" s="8"/>
    </row>
    <row r="3" spans="1:41" ht="27.75" x14ac:dyDescent="0.4">
      <c r="E3" s="105" t="s">
        <v>0</v>
      </c>
      <c r="F3" s="105"/>
      <c r="G3" s="105"/>
      <c r="H3" s="105"/>
      <c r="I3" s="105"/>
      <c r="K3" s="2" t="s">
        <v>1</v>
      </c>
      <c r="M3" s="22"/>
      <c r="N3" s="4"/>
      <c r="O3" s="4"/>
      <c r="Y3" s="22"/>
      <c r="Z3" s="22"/>
      <c r="AA3" s="22"/>
      <c r="AB3" s="22"/>
      <c r="AC3" s="22"/>
      <c r="AD3" s="22"/>
      <c r="AE3" s="22"/>
      <c r="AF3" s="22"/>
      <c r="AG3" s="8"/>
      <c r="AH3" s="8"/>
      <c r="AI3" s="8"/>
      <c r="AJ3" s="8"/>
      <c r="AK3" s="8"/>
      <c r="AL3" s="8"/>
      <c r="AM3" s="8"/>
      <c r="AN3" s="8"/>
      <c r="AO3" s="8"/>
    </row>
    <row r="4" spans="1:41" ht="27.75" x14ac:dyDescent="0.4">
      <c r="F4" s="112" t="s">
        <v>102</v>
      </c>
      <c r="G4" s="112"/>
      <c r="H4" s="112"/>
      <c r="I4" s="112"/>
      <c r="J4" s="112"/>
      <c r="K4" s="3" t="s">
        <v>2</v>
      </c>
      <c r="M4" s="22"/>
      <c r="N4" s="4"/>
      <c r="O4" s="4" t="s">
        <v>3</v>
      </c>
      <c r="P4" s="31" t="s">
        <v>4</v>
      </c>
      <c r="Q4" s="94" t="s">
        <v>5</v>
      </c>
      <c r="R4" s="31" t="s">
        <v>44</v>
      </c>
      <c r="S4" s="94" t="s">
        <v>5</v>
      </c>
      <c r="U4" s="31" t="s">
        <v>44</v>
      </c>
      <c r="W4" s="94" t="s">
        <v>5</v>
      </c>
      <c r="X4" s="4" t="s">
        <v>54</v>
      </c>
      <c r="Y4" s="22"/>
      <c r="Z4" s="22"/>
      <c r="AA4" s="22"/>
      <c r="AB4" s="22"/>
      <c r="AC4" s="22"/>
      <c r="AD4" s="22"/>
      <c r="AE4" s="22"/>
      <c r="AF4" s="22"/>
      <c r="AG4" s="8"/>
      <c r="AH4" s="8"/>
      <c r="AI4" s="8"/>
      <c r="AJ4" s="8"/>
      <c r="AK4" s="8"/>
      <c r="AL4" s="8"/>
      <c r="AM4" s="8"/>
      <c r="AN4" s="8"/>
      <c r="AO4" s="8"/>
    </row>
    <row r="5" spans="1:41" ht="15.75" x14ac:dyDescent="0.25">
      <c r="K5" s="5" t="s">
        <v>103</v>
      </c>
      <c r="M5" s="22"/>
      <c r="N5" s="4"/>
      <c r="O5" s="4" t="s">
        <v>6</v>
      </c>
      <c r="Q5" s="94" t="s">
        <v>7</v>
      </c>
      <c r="R5" s="31" t="s">
        <v>8</v>
      </c>
      <c r="S5" s="94" t="s">
        <v>5</v>
      </c>
      <c r="U5" s="31" t="s">
        <v>8</v>
      </c>
      <c r="W5" s="94" t="s">
        <v>7</v>
      </c>
      <c r="X5" s="4" t="s">
        <v>55</v>
      </c>
      <c r="Y5" s="22"/>
      <c r="Z5" s="22"/>
      <c r="AA5" s="22"/>
      <c r="AB5" s="22"/>
      <c r="AC5" s="22"/>
      <c r="AD5" s="22"/>
      <c r="AE5" s="22"/>
      <c r="AF5" s="22"/>
      <c r="AG5" s="8"/>
      <c r="AH5" s="8"/>
      <c r="AI5" s="8"/>
      <c r="AJ5" s="8"/>
      <c r="AK5" s="8"/>
      <c r="AL5" s="8"/>
      <c r="AM5" s="8"/>
      <c r="AN5" s="8"/>
      <c r="AO5" s="8"/>
    </row>
    <row r="6" spans="1:41" ht="15.75" x14ac:dyDescent="0.25">
      <c r="K6" s="5" t="s">
        <v>101</v>
      </c>
      <c r="M6" s="22"/>
      <c r="N6" s="4"/>
      <c r="O6" s="4"/>
      <c r="Q6" s="94" t="s">
        <v>9</v>
      </c>
      <c r="R6" s="31" t="s">
        <v>10</v>
      </c>
      <c r="S6" s="94" t="s">
        <v>5</v>
      </c>
      <c r="U6" s="31" t="s">
        <v>10</v>
      </c>
      <c r="W6" s="94" t="s">
        <v>9</v>
      </c>
      <c r="X6" s="4" t="s">
        <v>56</v>
      </c>
      <c r="Y6" s="22"/>
      <c r="Z6" s="22"/>
      <c r="AA6" s="22"/>
      <c r="AB6" s="22"/>
      <c r="AC6" s="22"/>
      <c r="AD6" s="22"/>
      <c r="AE6" s="22"/>
      <c r="AF6" s="22"/>
      <c r="AG6" s="8"/>
      <c r="AH6" s="8"/>
      <c r="AI6" s="8"/>
      <c r="AJ6" s="8"/>
      <c r="AK6" s="8"/>
      <c r="AL6" s="8"/>
      <c r="AM6" s="8"/>
      <c r="AN6" s="8"/>
      <c r="AO6" s="8"/>
    </row>
    <row r="7" spans="1:41" ht="15.75" x14ac:dyDescent="0.25">
      <c r="E7" s="107"/>
      <c r="F7" s="107"/>
      <c r="G7" s="107"/>
      <c r="H7" s="107"/>
      <c r="I7" s="107"/>
      <c r="J7" s="107"/>
      <c r="K7" s="5"/>
      <c r="M7" s="22"/>
      <c r="N7" s="4"/>
      <c r="O7" s="4"/>
      <c r="Q7" s="94" t="s">
        <v>80</v>
      </c>
      <c r="R7" s="31" t="s">
        <v>43</v>
      </c>
      <c r="S7" s="94" t="s">
        <v>7</v>
      </c>
      <c r="W7" s="94" t="s">
        <v>80</v>
      </c>
      <c r="X7" s="4" t="s">
        <v>56</v>
      </c>
      <c r="Y7" s="22"/>
      <c r="Z7" s="22"/>
      <c r="AA7" s="22"/>
      <c r="AB7" s="22"/>
      <c r="AC7" s="22"/>
      <c r="AD7" s="22"/>
      <c r="AE7" s="22"/>
      <c r="AF7" s="22"/>
      <c r="AG7" s="8"/>
      <c r="AH7" s="8"/>
      <c r="AI7" s="8"/>
      <c r="AJ7" s="8"/>
      <c r="AK7" s="8"/>
      <c r="AL7" s="8"/>
      <c r="AM7" s="8"/>
      <c r="AN7" s="8"/>
      <c r="AO7" s="8"/>
    </row>
    <row r="8" spans="1:41" ht="15.75" x14ac:dyDescent="0.25">
      <c r="E8" s="107"/>
      <c r="F8" s="107"/>
      <c r="G8" s="107"/>
      <c r="H8" s="107"/>
      <c r="I8" s="107"/>
      <c r="J8" s="107"/>
      <c r="K8" s="5"/>
      <c r="M8" s="22"/>
      <c r="N8" s="4"/>
      <c r="O8" s="4"/>
      <c r="Q8" s="94" t="s">
        <v>81</v>
      </c>
      <c r="R8" s="31" t="s">
        <v>45</v>
      </c>
      <c r="S8" s="94" t="s">
        <v>7</v>
      </c>
      <c r="U8" s="31" t="s">
        <v>43</v>
      </c>
      <c r="W8" s="94" t="s">
        <v>81</v>
      </c>
      <c r="X8" s="4" t="s">
        <v>57</v>
      </c>
      <c r="Y8" s="22"/>
      <c r="Z8" s="22"/>
      <c r="AA8" s="22"/>
      <c r="AB8" s="22"/>
      <c r="AC8" s="22"/>
      <c r="AD8" s="22"/>
      <c r="AE8" s="22"/>
      <c r="AF8" s="22"/>
      <c r="AG8" s="8"/>
      <c r="AH8" s="8"/>
      <c r="AI8" s="8"/>
      <c r="AJ8" s="8"/>
      <c r="AK8" s="8"/>
      <c r="AL8" s="8"/>
      <c r="AM8" s="8"/>
      <c r="AN8" s="8"/>
      <c r="AO8" s="8"/>
    </row>
    <row r="9" spans="1:41" ht="15.75" x14ac:dyDescent="0.25">
      <c r="E9" s="107" t="s">
        <v>84</v>
      </c>
      <c r="F9" s="107"/>
      <c r="G9" s="107"/>
      <c r="H9" s="107"/>
      <c r="I9" s="107"/>
      <c r="J9" s="107"/>
      <c r="M9" s="22"/>
      <c r="N9" s="4"/>
      <c r="O9" s="4"/>
      <c r="Q9" s="94"/>
      <c r="R9" s="31" t="s">
        <v>11</v>
      </c>
      <c r="S9" s="94" t="s">
        <v>80</v>
      </c>
      <c r="U9" s="31" t="s">
        <v>45</v>
      </c>
      <c r="Y9" s="22"/>
      <c r="Z9" s="22"/>
      <c r="AA9" s="22"/>
      <c r="AB9" s="22"/>
      <c r="AC9" s="22"/>
      <c r="AD9" s="22"/>
      <c r="AE9" s="22"/>
      <c r="AF9" s="22"/>
      <c r="AG9" s="8"/>
      <c r="AH9" s="8"/>
      <c r="AI9" s="8"/>
      <c r="AJ9" s="8"/>
      <c r="AK9" s="8"/>
      <c r="AL9" s="8"/>
      <c r="AM9" s="8"/>
      <c r="AN9" s="8"/>
      <c r="AO9" s="8"/>
    </row>
    <row r="10" spans="1:41" x14ac:dyDescent="0.2">
      <c r="E10" s="109" t="s">
        <v>82</v>
      </c>
      <c r="F10" s="109"/>
      <c r="G10" s="109"/>
      <c r="H10" s="109"/>
      <c r="I10" s="109"/>
      <c r="J10" s="109"/>
      <c r="M10" s="22"/>
      <c r="N10" s="4"/>
      <c r="O10" s="4"/>
      <c r="Q10" s="94"/>
      <c r="R10" s="31" t="s">
        <v>46</v>
      </c>
      <c r="S10" s="94" t="s">
        <v>80</v>
      </c>
      <c r="Y10" s="22"/>
      <c r="Z10" s="22"/>
      <c r="AA10" s="22"/>
      <c r="AB10" s="22"/>
      <c r="AC10" s="22"/>
      <c r="AD10" s="22"/>
      <c r="AE10" s="22"/>
      <c r="AF10" s="22"/>
      <c r="AG10" s="8"/>
      <c r="AH10" s="8"/>
      <c r="AI10" s="8"/>
      <c r="AJ10" s="8"/>
      <c r="AK10" s="8"/>
      <c r="AL10" s="8"/>
      <c r="AM10" s="8"/>
      <c r="AN10" s="8"/>
      <c r="AO10" s="8"/>
    </row>
    <row r="11" spans="1:41" ht="15.75" x14ac:dyDescent="0.25">
      <c r="C11" s="106"/>
      <c r="D11" s="106"/>
      <c r="E11" s="106"/>
      <c r="F11" s="106"/>
      <c r="G11" s="106"/>
      <c r="H11" s="97"/>
      <c r="M11" s="22"/>
      <c r="N11" s="4"/>
      <c r="O11" s="4"/>
      <c r="P11" s="95"/>
      <c r="Q11" s="94"/>
      <c r="U11" s="31" t="s">
        <v>11</v>
      </c>
      <c r="Y11" s="22"/>
      <c r="Z11" s="22"/>
      <c r="AA11" s="22"/>
      <c r="AB11" s="22"/>
      <c r="AC11" s="22"/>
      <c r="AD11" s="22"/>
      <c r="AE11" s="22"/>
      <c r="AF11" s="22"/>
      <c r="AG11" s="8"/>
      <c r="AH11" s="8"/>
      <c r="AI11" s="8"/>
      <c r="AJ11" s="8"/>
      <c r="AK11" s="8"/>
      <c r="AL11" s="8"/>
      <c r="AM11" s="8"/>
      <c r="AN11" s="8"/>
      <c r="AO11" s="8"/>
    </row>
    <row r="12" spans="1:41" s="7" customFormat="1" ht="15.75" x14ac:dyDescent="0.25">
      <c r="A12" s="1"/>
      <c r="B12" s="1"/>
      <c r="C12" s="107"/>
      <c r="D12" s="107"/>
      <c r="E12" s="107"/>
      <c r="F12" s="107"/>
      <c r="G12" s="107"/>
      <c r="H12" s="5"/>
      <c r="I12" s="1"/>
      <c r="J12" s="1"/>
      <c r="K12" s="1"/>
      <c r="L12" s="1"/>
      <c r="M12" s="88"/>
      <c r="N12" s="32"/>
      <c r="O12" s="32"/>
      <c r="P12" s="96"/>
      <c r="Q12" s="31"/>
      <c r="R12" s="32"/>
      <c r="S12" s="32"/>
      <c r="T12" s="32"/>
      <c r="U12" s="31" t="s">
        <v>46</v>
      </c>
      <c r="V12" s="32"/>
      <c r="W12" s="32"/>
      <c r="X12" s="32"/>
      <c r="Y12" s="23"/>
      <c r="Z12" s="23"/>
      <c r="AA12" s="23"/>
      <c r="AB12" s="23"/>
      <c r="AC12" s="23"/>
      <c r="AD12" s="23"/>
      <c r="AE12" s="23"/>
      <c r="AF12" s="23"/>
    </row>
    <row r="13" spans="1:41" s="8" customFormat="1" ht="15.75" x14ac:dyDescent="0.25">
      <c r="A13" s="1"/>
      <c r="B13" s="8" t="s">
        <v>99</v>
      </c>
      <c r="C13" s="5"/>
      <c r="D13" s="5"/>
      <c r="E13" s="5"/>
      <c r="F13" s="5"/>
      <c r="G13" s="5"/>
      <c r="H13" s="5"/>
      <c r="I13" s="1"/>
      <c r="J13" s="1"/>
      <c r="K13" s="1"/>
      <c r="L13" s="1"/>
      <c r="M13" s="100"/>
      <c r="N13" s="4"/>
      <c r="O13" s="4"/>
      <c r="P13" s="31"/>
      <c r="Q13" s="32"/>
      <c r="R13" s="31"/>
      <c r="S13" s="4"/>
      <c r="T13" s="4"/>
      <c r="U13" s="4"/>
      <c r="V13" s="4"/>
      <c r="W13" s="4"/>
      <c r="X13" s="4"/>
      <c r="Y13" s="22"/>
      <c r="Z13" s="22"/>
      <c r="AA13" s="22"/>
      <c r="AB13" s="22"/>
      <c r="AC13" s="22"/>
      <c r="AD13" s="22"/>
      <c r="AE13" s="22"/>
      <c r="AF13" s="22"/>
    </row>
    <row r="14" spans="1:41" s="8" customFormat="1" x14ac:dyDescent="0.2">
      <c r="A14" s="1"/>
      <c r="B14" s="21" t="s">
        <v>72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00"/>
      <c r="N14" s="22"/>
      <c r="O14" s="22"/>
      <c r="P14" s="43"/>
      <c r="Q14" s="43"/>
      <c r="R14" s="43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41" s="8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2"/>
      <c r="N15" s="22"/>
      <c r="O15" s="22"/>
      <c r="P15" s="43"/>
      <c r="Q15" s="43"/>
      <c r="R15" s="43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41" s="8" customFormat="1" x14ac:dyDescent="0.2">
      <c r="A16" s="1"/>
      <c r="B16" s="1"/>
      <c r="C16" s="9" t="s">
        <v>12</v>
      </c>
      <c r="D16" s="104"/>
      <c r="E16" s="104"/>
      <c r="F16" s="104"/>
      <c r="G16" s="9" t="s">
        <v>13</v>
      </c>
      <c r="H16" s="9"/>
      <c r="I16" s="108"/>
      <c r="J16" s="108"/>
      <c r="K16" s="108"/>
      <c r="L16" s="1"/>
      <c r="M16" s="22"/>
      <c r="N16" s="22"/>
      <c r="O16" s="22"/>
      <c r="P16" s="43"/>
      <c r="Q16" s="43"/>
      <c r="R16" s="43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41" s="8" customFormat="1" x14ac:dyDescent="0.2">
      <c r="A17" s="1"/>
      <c r="B17" s="1"/>
      <c r="C17" s="41"/>
      <c r="D17" s="10"/>
      <c r="E17" s="10"/>
      <c r="F17" s="10"/>
      <c r="G17" s="10"/>
      <c r="H17" s="10"/>
      <c r="I17" s="1"/>
      <c r="J17" s="1"/>
      <c r="K17" s="1"/>
      <c r="L17" s="1"/>
      <c r="M17"/>
      <c r="N17" s="22"/>
      <c r="O17" s="22"/>
      <c r="P17" s="43"/>
      <c r="Q17" s="100"/>
      <c r="R17" s="43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41" x14ac:dyDescent="0.2">
      <c r="C18" s="9" t="s">
        <v>14</v>
      </c>
      <c r="D18" s="104"/>
      <c r="E18" s="104"/>
      <c r="F18" s="104"/>
      <c r="G18" s="9" t="s">
        <v>15</v>
      </c>
      <c r="H18" s="9"/>
      <c r="I18" s="110"/>
      <c r="J18" s="111"/>
      <c r="K18" s="111"/>
      <c r="N18" s="22"/>
      <c r="O18" s="22"/>
      <c r="P18" s="43"/>
      <c r="Q18" s="43"/>
      <c r="R18" s="43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8"/>
      <c r="AI18" s="8"/>
      <c r="AJ18" s="8"/>
      <c r="AK18" s="8"/>
      <c r="AL18" s="8"/>
      <c r="AM18" s="8"/>
      <c r="AN18" s="8"/>
      <c r="AO18" s="8"/>
    </row>
    <row r="19" spans="1:41" x14ac:dyDescent="0.2">
      <c r="C19" s="41"/>
      <c r="D19" s="10"/>
      <c r="E19" s="10"/>
      <c r="F19" s="10"/>
      <c r="G19" s="10"/>
      <c r="H19" s="10"/>
      <c r="N19" s="22"/>
      <c r="O19" s="22"/>
      <c r="P19" s="43"/>
      <c r="Q19" s="43"/>
      <c r="R19" s="43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8"/>
      <c r="AI19" s="8"/>
      <c r="AJ19" s="8"/>
      <c r="AK19" s="8"/>
      <c r="AL19" s="8"/>
      <c r="AM19" s="8"/>
      <c r="AN19" s="8"/>
      <c r="AO19" s="8"/>
    </row>
    <row r="20" spans="1:41" x14ac:dyDescent="0.2">
      <c r="C20" s="9" t="s">
        <v>16</v>
      </c>
      <c r="D20" s="104"/>
      <c r="E20" s="104"/>
      <c r="F20" s="104"/>
      <c r="G20" s="10"/>
      <c r="H20" s="10"/>
      <c r="N20" s="22"/>
      <c r="O20" s="22"/>
      <c r="P20" s="43"/>
      <c r="Q20" s="43"/>
      <c r="R20" s="43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8"/>
      <c r="AI20" s="8"/>
      <c r="AJ20" s="8"/>
      <c r="AK20" s="8"/>
      <c r="AL20" s="8"/>
      <c r="AM20" s="8"/>
      <c r="AN20" s="8"/>
      <c r="AO20" s="8"/>
    </row>
    <row r="21" spans="1:41" x14ac:dyDescent="0.2">
      <c r="C21" s="11"/>
      <c r="D21" s="11"/>
      <c r="E21" s="11"/>
      <c r="F21" s="11"/>
      <c r="G21" s="11"/>
      <c r="H21" s="11"/>
      <c r="N21" s="22"/>
      <c r="O21" s="22"/>
      <c r="P21" s="43"/>
      <c r="Q21" s="43"/>
      <c r="R21" s="43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8"/>
      <c r="AI21" s="8"/>
      <c r="AJ21" s="8"/>
      <c r="AK21" s="8"/>
      <c r="AL21" s="8"/>
      <c r="AM21" s="8"/>
      <c r="AN21" s="8"/>
      <c r="AO21" s="8"/>
    </row>
    <row r="22" spans="1:41" ht="18" x14ac:dyDescent="0.25">
      <c r="B22" s="46"/>
      <c r="C22" s="11"/>
      <c r="D22" s="11"/>
      <c r="E22" s="11"/>
      <c r="F22" s="11"/>
      <c r="G22" s="11"/>
      <c r="H22" s="11"/>
      <c r="N22" s="22"/>
      <c r="O22" s="22"/>
      <c r="P22" s="43"/>
      <c r="Q22" s="43"/>
      <c r="R22" s="43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8"/>
      <c r="AI22" s="8"/>
      <c r="AJ22" s="8"/>
      <c r="AK22" s="8"/>
      <c r="AL22" s="8"/>
      <c r="AM22" s="8"/>
      <c r="AN22" s="8"/>
      <c r="AO22" s="8"/>
    </row>
    <row r="23" spans="1:41" ht="18.75" thickBot="1" x14ac:dyDescent="0.3">
      <c r="B23" s="46"/>
      <c r="C23" s="11"/>
      <c r="D23" s="11"/>
      <c r="E23" s="11"/>
      <c r="F23" s="11"/>
      <c r="G23" s="11"/>
      <c r="H23" s="11"/>
      <c r="K23" s="6"/>
      <c r="Q23" s="43"/>
      <c r="R23" s="43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8"/>
      <c r="AI23" s="8"/>
      <c r="AJ23" s="8"/>
      <c r="AK23" s="8"/>
      <c r="AL23" s="8"/>
      <c r="AM23" s="8"/>
      <c r="AN23" s="8"/>
      <c r="AO23" s="8"/>
    </row>
    <row r="24" spans="1:41" ht="13.5" thickBot="1" x14ac:dyDescent="0.25">
      <c r="B24" s="30"/>
      <c r="D24" s="101" t="s">
        <v>71</v>
      </c>
      <c r="E24" s="102"/>
      <c r="F24" s="102"/>
      <c r="G24" s="103"/>
      <c r="H24" s="10"/>
      <c r="Q24" s="43"/>
      <c r="R24" s="43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8"/>
      <c r="AI24" s="8"/>
      <c r="AJ24" s="8"/>
      <c r="AK24" s="8"/>
      <c r="AL24" s="8"/>
      <c r="AM24" s="8"/>
      <c r="AN24" s="8"/>
      <c r="AO24" s="8"/>
    </row>
    <row r="25" spans="1:41" ht="26.25" thickBot="1" x14ac:dyDescent="0.25">
      <c r="A25" s="6"/>
      <c r="B25" s="33" t="s">
        <v>51</v>
      </c>
      <c r="C25" s="12" t="s">
        <v>52</v>
      </c>
      <c r="D25" s="12" t="s">
        <v>17</v>
      </c>
      <c r="E25" s="12" t="s">
        <v>18</v>
      </c>
      <c r="F25" s="80" t="s">
        <v>19</v>
      </c>
      <c r="G25" s="12" t="s">
        <v>20</v>
      </c>
      <c r="H25" s="80" t="s">
        <v>109</v>
      </c>
      <c r="I25" s="12" t="s">
        <v>21</v>
      </c>
      <c r="J25" s="12" t="s">
        <v>22</v>
      </c>
      <c r="K25" s="12" t="s">
        <v>91</v>
      </c>
      <c r="L25" s="12" t="s">
        <v>92</v>
      </c>
      <c r="M25" s="12" t="s">
        <v>23</v>
      </c>
      <c r="N25" s="12" t="s">
        <v>24</v>
      </c>
      <c r="O25" s="13" t="s">
        <v>25</v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8"/>
      <c r="AI25" s="8"/>
      <c r="AJ25" s="8"/>
      <c r="AK25" s="8"/>
      <c r="AL25" s="8"/>
      <c r="AM25" s="8"/>
      <c r="AN25" s="8"/>
      <c r="AO25" s="8"/>
    </row>
    <row r="26" spans="1:41" x14ac:dyDescent="0.2">
      <c r="A26" s="14" t="s">
        <v>26</v>
      </c>
      <c r="B26" s="74">
        <v>1</v>
      </c>
      <c r="C26" s="34"/>
      <c r="D26" s="15"/>
      <c r="E26" s="15"/>
      <c r="F26" s="15" t="s">
        <v>4</v>
      </c>
      <c r="G26" s="15"/>
      <c r="H26" s="15"/>
      <c r="I26" s="15" t="s">
        <v>41</v>
      </c>
      <c r="J26" s="15">
        <v>12345622</v>
      </c>
      <c r="K26" s="15" t="s">
        <v>2</v>
      </c>
      <c r="L26" s="77">
        <v>52</v>
      </c>
      <c r="M26" s="15" t="s">
        <v>45</v>
      </c>
      <c r="N26" s="15" t="s">
        <v>28</v>
      </c>
      <c r="O26" s="16" t="s">
        <v>3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8"/>
      <c r="AI26" s="8"/>
      <c r="AJ26" s="8"/>
      <c r="AK26" s="8"/>
      <c r="AL26" s="8"/>
      <c r="AM26" s="8"/>
      <c r="AN26" s="8"/>
      <c r="AO26" s="8"/>
    </row>
    <row r="27" spans="1:41" x14ac:dyDescent="0.2">
      <c r="A27" s="14" t="s">
        <v>26</v>
      </c>
      <c r="B27" s="75">
        <v>2</v>
      </c>
      <c r="C27" s="35">
        <v>3</v>
      </c>
      <c r="D27" s="17"/>
      <c r="E27" s="17"/>
      <c r="F27" s="17"/>
      <c r="G27" s="17" t="s">
        <v>4</v>
      </c>
      <c r="H27" s="17"/>
      <c r="I27" s="17" t="s">
        <v>42</v>
      </c>
      <c r="J27" s="17">
        <v>12345621</v>
      </c>
      <c r="K27" s="17" t="s">
        <v>2</v>
      </c>
      <c r="L27" s="78">
        <v>80</v>
      </c>
      <c r="M27" s="17" t="s">
        <v>43</v>
      </c>
      <c r="N27" s="17" t="s">
        <v>28</v>
      </c>
      <c r="O27" s="18" t="s">
        <v>3</v>
      </c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8"/>
      <c r="AI27" s="8"/>
      <c r="AJ27" s="8"/>
      <c r="AK27" s="8"/>
      <c r="AL27" s="8"/>
      <c r="AM27" s="8"/>
      <c r="AN27" s="8"/>
      <c r="AO27" s="8"/>
    </row>
    <row r="28" spans="1:41" ht="13.5" thickBot="1" x14ac:dyDescent="0.25">
      <c r="A28" s="14" t="s">
        <v>26</v>
      </c>
      <c r="B28" s="76">
        <v>3</v>
      </c>
      <c r="C28" s="36">
        <v>2</v>
      </c>
      <c r="D28" s="19"/>
      <c r="E28" s="19"/>
      <c r="F28" s="19"/>
      <c r="G28" s="19" t="s">
        <v>4</v>
      </c>
      <c r="H28" s="19"/>
      <c r="I28" s="19" t="s">
        <v>41</v>
      </c>
      <c r="J28" s="19">
        <v>12345622</v>
      </c>
      <c r="K28" s="19" t="s">
        <v>2</v>
      </c>
      <c r="L28" s="79">
        <v>75</v>
      </c>
      <c r="M28" s="19" t="s">
        <v>45</v>
      </c>
      <c r="N28" s="19" t="s">
        <v>28</v>
      </c>
      <c r="O28" s="20" t="s">
        <v>3</v>
      </c>
      <c r="P28" s="4"/>
      <c r="R28" s="4"/>
      <c r="S28" s="43"/>
      <c r="T28" s="43"/>
      <c r="U28" s="43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8"/>
      <c r="AI28" s="8"/>
      <c r="AJ28" s="8"/>
      <c r="AK28" s="8"/>
      <c r="AL28" s="8"/>
      <c r="AM28" s="8"/>
      <c r="AN28" s="8"/>
      <c r="AO28" s="8"/>
    </row>
    <row r="29" spans="1:41" x14ac:dyDescent="0.2">
      <c r="B29" s="81">
        <v>1</v>
      </c>
      <c r="C29" s="70"/>
      <c r="D29" s="70"/>
      <c r="E29" s="70"/>
      <c r="F29" s="70"/>
      <c r="G29" s="70"/>
      <c r="H29" s="70"/>
      <c r="I29" s="70"/>
      <c r="J29" s="70"/>
      <c r="K29" s="71"/>
      <c r="L29" s="71"/>
      <c r="M29" s="70"/>
      <c r="N29" s="71"/>
      <c r="O29" s="72"/>
      <c r="P29" s="4">
        <f>COUNTIFS(D29:G29,"oui")</f>
        <v>0</v>
      </c>
      <c r="Q29" s="4" t="e">
        <f>VLOOKUP(L29,$W$4:$X$8,2,)</f>
        <v>#N/A</v>
      </c>
      <c r="R29" s="4" t="e">
        <f>VLOOKUP(M29,$R$4:$S$10,2,)</f>
        <v>#N/A</v>
      </c>
      <c r="S29" s="43"/>
      <c r="T29" s="43"/>
      <c r="U29" s="43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8"/>
      <c r="AI29" s="8"/>
      <c r="AJ29" s="8"/>
      <c r="AK29" s="8"/>
      <c r="AL29" s="8"/>
      <c r="AM29" s="8"/>
      <c r="AN29" s="8"/>
      <c r="AO29" s="8"/>
    </row>
    <row r="30" spans="1:41" x14ac:dyDescent="0.2">
      <c r="B30" s="37">
        <v>2</v>
      </c>
      <c r="C30" s="25"/>
      <c r="D30" s="24"/>
      <c r="E30" s="25"/>
      <c r="F30" s="25"/>
      <c r="G30" s="25"/>
      <c r="H30" s="25"/>
      <c r="I30" s="25"/>
      <c r="J30" s="25"/>
      <c r="K30" s="40"/>
      <c r="L30" s="40"/>
      <c r="M30" s="24"/>
      <c r="N30" s="27"/>
      <c r="O30" s="26"/>
      <c r="P30" s="4">
        <f t="shared" ref="P30:P66" si="0">COUNTIFS(D30:G30,"oui")</f>
        <v>0</v>
      </c>
      <c r="Q30" s="4" t="e">
        <f t="shared" ref="Q30:Q66" si="1">VLOOKUP(L30,$W$4:$X$8,2,)</f>
        <v>#N/A</v>
      </c>
      <c r="R30" s="4" t="e">
        <f t="shared" ref="R30:R66" si="2">VLOOKUP(M30,$R$4:$S$10,2,)</f>
        <v>#N/A</v>
      </c>
      <c r="S30" s="43"/>
      <c r="T30" s="43"/>
      <c r="U30" s="43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8"/>
      <c r="AI30" s="8"/>
      <c r="AJ30" s="8"/>
      <c r="AK30" s="8"/>
      <c r="AL30" s="8"/>
      <c r="AM30" s="8"/>
      <c r="AN30" s="8"/>
      <c r="AO30" s="8"/>
    </row>
    <row r="31" spans="1:41" x14ac:dyDescent="0.2">
      <c r="B31" s="37">
        <v>3</v>
      </c>
      <c r="C31" s="25"/>
      <c r="D31" s="24"/>
      <c r="E31" s="25"/>
      <c r="F31" s="25"/>
      <c r="G31" s="25"/>
      <c r="H31" s="25"/>
      <c r="I31" s="27"/>
      <c r="J31" s="27"/>
      <c r="K31" s="40"/>
      <c r="L31" s="40"/>
      <c r="M31" s="24"/>
      <c r="N31" s="27"/>
      <c r="O31" s="26"/>
      <c r="P31" s="4">
        <f t="shared" si="0"/>
        <v>0</v>
      </c>
      <c r="Q31" s="4" t="e">
        <f t="shared" si="1"/>
        <v>#N/A</v>
      </c>
      <c r="R31" s="4" t="e">
        <f t="shared" si="2"/>
        <v>#N/A</v>
      </c>
      <c r="S31" s="43"/>
      <c r="T31" s="43"/>
      <c r="U31" s="43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8"/>
      <c r="AI31" s="8"/>
      <c r="AJ31" s="8"/>
      <c r="AK31" s="8"/>
      <c r="AL31" s="8"/>
      <c r="AM31" s="8"/>
      <c r="AN31" s="8"/>
      <c r="AO31" s="8"/>
    </row>
    <row r="32" spans="1:41" x14ac:dyDescent="0.2">
      <c r="B32" s="37">
        <v>4</v>
      </c>
      <c r="C32" s="25"/>
      <c r="D32" s="24"/>
      <c r="E32" s="25"/>
      <c r="F32" s="25"/>
      <c r="G32" s="25"/>
      <c r="H32" s="25"/>
      <c r="I32" s="25"/>
      <c r="J32" s="25"/>
      <c r="K32" s="40"/>
      <c r="L32" s="40"/>
      <c r="M32" s="24"/>
      <c r="N32" s="25"/>
      <c r="O32" s="26"/>
      <c r="P32" s="4">
        <f t="shared" si="0"/>
        <v>0</v>
      </c>
      <c r="Q32" s="4" t="e">
        <f t="shared" si="1"/>
        <v>#N/A</v>
      </c>
      <c r="R32" s="4" t="e">
        <f t="shared" si="2"/>
        <v>#N/A</v>
      </c>
      <c r="S32" s="43"/>
      <c r="T32" s="43"/>
      <c r="U32" s="43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8"/>
      <c r="AI32" s="8"/>
      <c r="AJ32" s="8"/>
      <c r="AK32" s="8"/>
      <c r="AL32" s="8"/>
      <c r="AM32" s="8"/>
      <c r="AN32" s="8"/>
      <c r="AO32" s="8"/>
    </row>
    <row r="33" spans="2:41" x14ac:dyDescent="0.2">
      <c r="B33" s="37">
        <v>5</v>
      </c>
      <c r="C33" s="25"/>
      <c r="D33" s="24"/>
      <c r="E33" s="25"/>
      <c r="F33" s="25"/>
      <c r="G33" s="25"/>
      <c r="H33" s="25"/>
      <c r="I33" s="25"/>
      <c r="J33" s="25"/>
      <c r="K33" s="40"/>
      <c r="L33" s="40"/>
      <c r="M33" s="24"/>
      <c r="N33" s="25"/>
      <c r="O33" s="26"/>
      <c r="P33" s="4">
        <f t="shared" si="0"/>
        <v>0</v>
      </c>
      <c r="Q33" s="4" t="e">
        <f t="shared" si="1"/>
        <v>#N/A</v>
      </c>
      <c r="R33" s="4" t="e">
        <f t="shared" si="2"/>
        <v>#N/A</v>
      </c>
      <c r="S33" s="43"/>
      <c r="T33" s="43"/>
      <c r="U33" s="43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8"/>
      <c r="AI33" s="8"/>
      <c r="AJ33" s="8"/>
      <c r="AK33" s="8"/>
      <c r="AL33" s="8"/>
      <c r="AM33" s="8"/>
      <c r="AN33" s="8"/>
      <c r="AO33" s="8"/>
    </row>
    <row r="34" spans="2:41" x14ac:dyDescent="0.2">
      <c r="B34" s="37">
        <v>6</v>
      </c>
      <c r="C34" s="25"/>
      <c r="D34" s="24"/>
      <c r="E34" s="25"/>
      <c r="F34" s="25"/>
      <c r="G34" s="25"/>
      <c r="H34" s="25"/>
      <c r="I34" s="25"/>
      <c r="J34" s="25"/>
      <c r="K34" s="40"/>
      <c r="L34" s="40"/>
      <c r="M34" s="24"/>
      <c r="N34" s="25"/>
      <c r="O34" s="26"/>
      <c r="P34" s="4">
        <f t="shared" si="0"/>
        <v>0</v>
      </c>
      <c r="Q34" s="4" t="e">
        <f t="shared" si="1"/>
        <v>#N/A</v>
      </c>
      <c r="R34" s="4" t="e">
        <f t="shared" si="2"/>
        <v>#N/A</v>
      </c>
      <c r="S34" s="43"/>
      <c r="T34" s="43"/>
      <c r="U34" s="43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8"/>
      <c r="AI34" s="8"/>
      <c r="AJ34" s="8"/>
      <c r="AK34" s="8"/>
      <c r="AL34" s="8"/>
      <c r="AM34" s="8"/>
      <c r="AN34" s="8"/>
      <c r="AO34" s="8"/>
    </row>
    <row r="35" spans="2:41" x14ac:dyDescent="0.2">
      <c r="B35" s="37">
        <v>7</v>
      </c>
      <c r="C35" s="25"/>
      <c r="D35" s="24"/>
      <c r="E35" s="25"/>
      <c r="F35" s="25"/>
      <c r="G35" s="25"/>
      <c r="H35" s="25"/>
      <c r="I35" s="25"/>
      <c r="J35" s="25"/>
      <c r="K35" s="40"/>
      <c r="L35" s="40"/>
      <c r="M35" s="24"/>
      <c r="N35" s="25"/>
      <c r="O35" s="26"/>
      <c r="P35" s="4">
        <f t="shared" si="0"/>
        <v>0</v>
      </c>
      <c r="Q35" s="4" t="e">
        <f t="shared" si="1"/>
        <v>#N/A</v>
      </c>
      <c r="R35" s="4" t="e">
        <f t="shared" si="2"/>
        <v>#N/A</v>
      </c>
      <c r="S35" s="43"/>
      <c r="T35" s="43"/>
      <c r="U35" s="43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8"/>
      <c r="AI35" s="8"/>
      <c r="AJ35" s="8"/>
      <c r="AK35" s="8"/>
      <c r="AL35" s="8"/>
      <c r="AM35" s="8"/>
      <c r="AN35" s="8"/>
      <c r="AO35" s="8"/>
    </row>
    <row r="36" spans="2:41" x14ac:dyDescent="0.2">
      <c r="B36" s="37">
        <v>8</v>
      </c>
      <c r="C36" s="25"/>
      <c r="D36" s="24"/>
      <c r="E36" s="25"/>
      <c r="F36" s="25"/>
      <c r="G36" s="25"/>
      <c r="H36" s="25"/>
      <c r="I36" s="25"/>
      <c r="J36" s="25"/>
      <c r="K36" s="40"/>
      <c r="L36" s="40"/>
      <c r="M36" s="24"/>
      <c r="N36" s="25"/>
      <c r="O36" s="26"/>
      <c r="P36" s="4">
        <f t="shared" si="0"/>
        <v>0</v>
      </c>
      <c r="Q36" s="4" t="e">
        <f t="shared" si="1"/>
        <v>#N/A</v>
      </c>
      <c r="R36" s="4" t="e">
        <f t="shared" si="2"/>
        <v>#N/A</v>
      </c>
      <c r="S36" s="43"/>
      <c r="T36" s="43"/>
      <c r="U36" s="43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8"/>
      <c r="AI36" s="8"/>
      <c r="AJ36" s="8"/>
      <c r="AK36" s="8"/>
      <c r="AL36" s="8"/>
      <c r="AM36" s="8"/>
      <c r="AN36" s="8"/>
      <c r="AO36" s="8"/>
    </row>
    <row r="37" spans="2:41" x14ac:dyDescent="0.2">
      <c r="B37" s="37">
        <v>9</v>
      </c>
      <c r="C37" s="25"/>
      <c r="D37" s="24"/>
      <c r="E37" s="25"/>
      <c r="F37" s="25"/>
      <c r="G37" s="25"/>
      <c r="H37" s="25"/>
      <c r="I37" s="25"/>
      <c r="J37" s="25"/>
      <c r="K37" s="40"/>
      <c r="L37" s="40"/>
      <c r="M37" s="24"/>
      <c r="N37" s="25"/>
      <c r="O37" s="26"/>
      <c r="P37" s="4">
        <f t="shared" si="0"/>
        <v>0</v>
      </c>
      <c r="Q37" s="4" t="e">
        <f t="shared" si="1"/>
        <v>#N/A</v>
      </c>
      <c r="R37" s="4" t="e">
        <f t="shared" si="2"/>
        <v>#N/A</v>
      </c>
      <c r="S37" s="43"/>
      <c r="T37" s="43"/>
      <c r="U37" s="43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8"/>
      <c r="AI37" s="8"/>
      <c r="AJ37" s="8"/>
      <c r="AK37" s="8"/>
      <c r="AL37" s="8"/>
      <c r="AM37" s="8"/>
      <c r="AN37" s="8"/>
      <c r="AO37" s="8"/>
    </row>
    <row r="38" spans="2:41" x14ac:dyDescent="0.2">
      <c r="B38" s="37">
        <v>10</v>
      </c>
      <c r="C38" s="25"/>
      <c r="D38" s="24"/>
      <c r="E38" s="25"/>
      <c r="F38" s="25"/>
      <c r="G38" s="25"/>
      <c r="H38" s="25"/>
      <c r="I38" s="25"/>
      <c r="J38" s="25"/>
      <c r="K38" s="40"/>
      <c r="L38" s="40"/>
      <c r="M38" s="24"/>
      <c r="N38" s="25"/>
      <c r="O38" s="26"/>
      <c r="P38" s="4">
        <f t="shared" si="0"/>
        <v>0</v>
      </c>
      <c r="Q38" s="4" t="e">
        <f t="shared" si="1"/>
        <v>#N/A</v>
      </c>
      <c r="R38" s="4" t="e">
        <f t="shared" si="2"/>
        <v>#N/A</v>
      </c>
      <c r="S38" s="43"/>
      <c r="T38" s="43"/>
      <c r="U38" s="43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8"/>
      <c r="AI38" s="8"/>
      <c r="AJ38" s="8"/>
      <c r="AK38" s="8"/>
      <c r="AL38" s="8"/>
      <c r="AM38" s="8"/>
      <c r="AN38" s="8"/>
      <c r="AO38" s="8"/>
    </row>
    <row r="39" spans="2:41" x14ac:dyDescent="0.2">
      <c r="B39" s="37">
        <v>11</v>
      </c>
      <c r="C39" s="25"/>
      <c r="D39" s="24"/>
      <c r="E39" s="25"/>
      <c r="F39" s="25"/>
      <c r="G39" s="25"/>
      <c r="H39" s="25"/>
      <c r="I39" s="25"/>
      <c r="J39" s="25"/>
      <c r="K39" s="40"/>
      <c r="L39" s="40"/>
      <c r="M39" s="24"/>
      <c r="N39" s="25"/>
      <c r="O39" s="26"/>
      <c r="P39" s="4">
        <f t="shared" si="0"/>
        <v>0</v>
      </c>
      <c r="Q39" s="4" t="e">
        <f t="shared" si="1"/>
        <v>#N/A</v>
      </c>
      <c r="R39" s="4" t="e">
        <f t="shared" si="2"/>
        <v>#N/A</v>
      </c>
      <c r="S39" s="43"/>
      <c r="T39" s="43"/>
      <c r="U39" s="43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8"/>
      <c r="AI39" s="8"/>
      <c r="AJ39" s="8"/>
      <c r="AK39" s="8"/>
      <c r="AL39" s="8"/>
      <c r="AM39" s="8"/>
      <c r="AN39" s="8"/>
      <c r="AO39" s="8"/>
    </row>
    <row r="40" spans="2:41" x14ac:dyDescent="0.2">
      <c r="B40" s="37">
        <v>12</v>
      </c>
      <c r="C40" s="25"/>
      <c r="D40" s="24"/>
      <c r="E40" s="25"/>
      <c r="F40" s="25"/>
      <c r="G40" s="25"/>
      <c r="H40" s="25"/>
      <c r="I40" s="25"/>
      <c r="J40" s="25"/>
      <c r="K40" s="40"/>
      <c r="L40" s="40"/>
      <c r="M40" s="24"/>
      <c r="N40" s="25"/>
      <c r="O40" s="26"/>
      <c r="P40" s="4">
        <f t="shared" si="0"/>
        <v>0</v>
      </c>
      <c r="Q40" s="4" t="e">
        <f t="shared" si="1"/>
        <v>#N/A</v>
      </c>
      <c r="R40" s="4" t="e">
        <f t="shared" si="2"/>
        <v>#N/A</v>
      </c>
      <c r="S40" s="43"/>
      <c r="T40" s="43"/>
      <c r="U40" s="43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8"/>
      <c r="AI40" s="8"/>
      <c r="AJ40" s="8"/>
      <c r="AK40" s="8"/>
      <c r="AL40" s="8"/>
      <c r="AM40" s="8"/>
      <c r="AN40" s="8"/>
      <c r="AO40" s="8"/>
    </row>
    <row r="41" spans="2:41" x14ac:dyDescent="0.2">
      <c r="B41" s="37">
        <v>13</v>
      </c>
      <c r="C41" s="25"/>
      <c r="D41" s="24"/>
      <c r="E41" s="25"/>
      <c r="F41" s="25"/>
      <c r="G41" s="25"/>
      <c r="H41" s="25"/>
      <c r="I41" s="25"/>
      <c r="J41" s="25"/>
      <c r="K41" s="40"/>
      <c r="L41" s="40"/>
      <c r="M41" s="24"/>
      <c r="N41" s="25"/>
      <c r="O41" s="26"/>
      <c r="P41" s="4">
        <f t="shared" si="0"/>
        <v>0</v>
      </c>
      <c r="Q41" s="4" t="e">
        <f t="shared" si="1"/>
        <v>#N/A</v>
      </c>
      <c r="R41" s="4" t="e">
        <f t="shared" si="2"/>
        <v>#N/A</v>
      </c>
      <c r="S41" s="43"/>
      <c r="T41" s="43"/>
      <c r="U41" s="43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41" x14ac:dyDescent="0.2">
      <c r="B42" s="37">
        <v>14</v>
      </c>
      <c r="C42" s="25"/>
      <c r="D42" s="24"/>
      <c r="E42" s="25"/>
      <c r="F42" s="25"/>
      <c r="G42" s="25"/>
      <c r="H42" s="25"/>
      <c r="I42" s="25"/>
      <c r="J42" s="25"/>
      <c r="K42" s="40"/>
      <c r="L42" s="40"/>
      <c r="M42" s="24"/>
      <c r="N42" s="25"/>
      <c r="O42" s="26"/>
      <c r="P42" s="4">
        <f t="shared" si="0"/>
        <v>0</v>
      </c>
      <c r="Q42" s="4" t="e">
        <f t="shared" si="1"/>
        <v>#N/A</v>
      </c>
      <c r="R42" s="4" t="e">
        <f t="shared" si="2"/>
        <v>#N/A</v>
      </c>
      <c r="S42" s="43"/>
      <c r="T42" s="43"/>
      <c r="U42" s="43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41" x14ac:dyDescent="0.2">
      <c r="B43" s="37">
        <v>15</v>
      </c>
      <c r="C43" s="25"/>
      <c r="D43" s="24"/>
      <c r="E43" s="25"/>
      <c r="F43" s="25"/>
      <c r="G43" s="25"/>
      <c r="H43" s="25"/>
      <c r="I43" s="25"/>
      <c r="J43" s="25"/>
      <c r="K43" s="40"/>
      <c r="L43" s="40"/>
      <c r="M43" s="24"/>
      <c r="N43" s="25"/>
      <c r="O43" s="26"/>
      <c r="P43" s="4">
        <f t="shared" si="0"/>
        <v>0</v>
      </c>
      <c r="Q43" s="4" t="e">
        <f t="shared" si="1"/>
        <v>#N/A</v>
      </c>
      <c r="R43" s="4" t="e">
        <f t="shared" si="2"/>
        <v>#N/A</v>
      </c>
      <c r="S43" s="43"/>
      <c r="T43" s="43"/>
      <c r="U43" s="43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41" x14ac:dyDescent="0.2">
      <c r="B44" s="37">
        <v>16</v>
      </c>
      <c r="C44" s="25"/>
      <c r="D44" s="24"/>
      <c r="E44" s="25"/>
      <c r="F44" s="25"/>
      <c r="G44" s="25"/>
      <c r="H44" s="25"/>
      <c r="I44" s="25"/>
      <c r="J44" s="25"/>
      <c r="K44" s="40"/>
      <c r="L44" s="40"/>
      <c r="M44" s="24"/>
      <c r="N44" s="25"/>
      <c r="O44" s="26"/>
      <c r="P44" s="4">
        <f t="shared" si="0"/>
        <v>0</v>
      </c>
      <c r="Q44" s="4" t="e">
        <f t="shared" si="1"/>
        <v>#N/A</v>
      </c>
      <c r="R44" s="4" t="e">
        <f t="shared" si="2"/>
        <v>#N/A</v>
      </c>
      <c r="S44" s="43"/>
      <c r="T44" s="43"/>
      <c r="U44" s="43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41" x14ac:dyDescent="0.2">
      <c r="B45" s="37">
        <v>17</v>
      </c>
      <c r="C45" s="25"/>
      <c r="D45" s="24"/>
      <c r="E45" s="25"/>
      <c r="F45" s="25"/>
      <c r="G45" s="25"/>
      <c r="H45" s="25"/>
      <c r="I45" s="25"/>
      <c r="J45" s="25"/>
      <c r="K45" s="40"/>
      <c r="L45" s="40"/>
      <c r="M45" s="24"/>
      <c r="N45" s="25"/>
      <c r="O45" s="26"/>
      <c r="P45" s="4">
        <f t="shared" si="0"/>
        <v>0</v>
      </c>
      <c r="Q45" s="4" t="e">
        <f t="shared" si="1"/>
        <v>#N/A</v>
      </c>
      <c r="R45" s="4" t="e">
        <f t="shared" si="2"/>
        <v>#N/A</v>
      </c>
      <c r="S45" s="43"/>
      <c r="T45" s="43"/>
      <c r="U45" s="43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41" x14ac:dyDescent="0.2">
      <c r="B46" s="37">
        <v>18</v>
      </c>
      <c r="C46" s="25"/>
      <c r="D46" s="24"/>
      <c r="E46" s="25"/>
      <c r="F46" s="25"/>
      <c r="G46" s="25"/>
      <c r="H46" s="25"/>
      <c r="I46" s="25"/>
      <c r="J46" s="25"/>
      <c r="K46" s="40"/>
      <c r="L46" s="40"/>
      <c r="M46" s="24"/>
      <c r="N46" s="25"/>
      <c r="O46" s="26"/>
      <c r="P46" s="4">
        <f t="shared" si="0"/>
        <v>0</v>
      </c>
      <c r="Q46" s="4" t="e">
        <f t="shared" si="1"/>
        <v>#N/A</v>
      </c>
      <c r="R46" s="4" t="e">
        <f t="shared" si="2"/>
        <v>#N/A</v>
      </c>
      <c r="S46" s="43"/>
      <c r="T46" s="43"/>
      <c r="U46" s="43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41" x14ac:dyDescent="0.2">
      <c r="B47" s="37">
        <v>19</v>
      </c>
      <c r="C47" s="25"/>
      <c r="D47" s="24"/>
      <c r="E47" s="25"/>
      <c r="F47" s="25"/>
      <c r="G47" s="25"/>
      <c r="H47" s="25"/>
      <c r="I47" s="25"/>
      <c r="J47" s="25"/>
      <c r="K47" s="40"/>
      <c r="L47" s="40"/>
      <c r="M47" s="24"/>
      <c r="N47" s="25"/>
      <c r="O47" s="26"/>
      <c r="P47" s="4">
        <f t="shared" si="0"/>
        <v>0</v>
      </c>
      <c r="Q47" s="4" t="e">
        <f t="shared" si="1"/>
        <v>#N/A</v>
      </c>
      <c r="R47" s="4" t="e">
        <f t="shared" si="2"/>
        <v>#N/A</v>
      </c>
      <c r="S47" s="43"/>
      <c r="T47" s="43"/>
      <c r="U47" s="43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41" x14ac:dyDescent="0.2">
      <c r="B48" s="37">
        <v>20</v>
      </c>
      <c r="C48" s="25"/>
      <c r="D48" s="24"/>
      <c r="E48" s="25"/>
      <c r="F48" s="25"/>
      <c r="G48" s="25"/>
      <c r="H48" s="25"/>
      <c r="I48" s="25"/>
      <c r="J48" s="25"/>
      <c r="K48" s="40"/>
      <c r="L48" s="40"/>
      <c r="M48" s="24"/>
      <c r="N48" s="25"/>
      <c r="O48" s="26"/>
      <c r="P48" s="4">
        <f t="shared" si="0"/>
        <v>0</v>
      </c>
      <c r="Q48" s="4" t="e">
        <f t="shared" si="1"/>
        <v>#N/A</v>
      </c>
      <c r="R48" s="4" t="e">
        <f t="shared" si="2"/>
        <v>#N/A</v>
      </c>
      <c r="S48" s="43"/>
      <c r="T48" s="43"/>
      <c r="U48" s="43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x14ac:dyDescent="0.2">
      <c r="B49" s="37">
        <v>21</v>
      </c>
      <c r="C49" s="25"/>
      <c r="D49" s="24"/>
      <c r="E49" s="25"/>
      <c r="F49" s="25"/>
      <c r="G49" s="25"/>
      <c r="H49" s="25"/>
      <c r="I49" s="25"/>
      <c r="J49" s="25"/>
      <c r="K49" s="40"/>
      <c r="L49" s="40"/>
      <c r="M49" s="24"/>
      <c r="N49" s="25"/>
      <c r="O49" s="26"/>
      <c r="P49" s="4">
        <f t="shared" si="0"/>
        <v>0</v>
      </c>
      <c r="Q49" s="4" t="e">
        <f t="shared" si="1"/>
        <v>#N/A</v>
      </c>
      <c r="R49" s="4" t="e">
        <f t="shared" si="2"/>
        <v>#N/A</v>
      </c>
      <c r="S49" s="43"/>
      <c r="T49" s="43"/>
      <c r="U49" s="43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x14ac:dyDescent="0.2">
      <c r="B50" s="37">
        <v>22</v>
      </c>
      <c r="C50" s="25"/>
      <c r="D50" s="24"/>
      <c r="E50" s="25"/>
      <c r="F50" s="25"/>
      <c r="G50" s="25"/>
      <c r="H50" s="25"/>
      <c r="I50" s="25"/>
      <c r="J50" s="25"/>
      <c r="K50" s="40"/>
      <c r="L50" s="40"/>
      <c r="M50" s="24"/>
      <c r="N50" s="25"/>
      <c r="O50" s="26"/>
      <c r="P50" s="4">
        <f t="shared" si="0"/>
        <v>0</v>
      </c>
      <c r="Q50" s="4" t="e">
        <f t="shared" si="1"/>
        <v>#N/A</v>
      </c>
      <c r="R50" s="4" t="e">
        <f t="shared" si="2"/>
        <v>#N/A</v>
      </c>
      <c r="S50" s="43"/>
      <c r="T50" s="43"/>
      <c r="U50" s="43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x14ac:dyDescent="0.2">
      <c r="B51" s="37">
        <v>23</v>
      </c>
      <c r="C51" s="25"/>
      <c r="D51" s="24"/>
      <c r="E51" s="25"/>
      <c r="F51" s="25"/>
      <c r="G51" s="25"/>
      <c r="H51" s="25"/>
      <c r="I51" s="25"/>
      <c r="J51" s="25"/>
      <c r="K51" s="40"/>
      <c r="L51" s="40"/>
      <c r="M51" s="24"/>
      <c r="N51" s="25"/>
      <c r="O51" s="26"/>
      <c r="P51" s="4">
        <f t="shared" si="0"/>
        <v>0</v>
      </c>
      <c r="Q51" s="4" t="e">
        <f t="shared" si="1"/>
        <v>#N/A</v>
      </c>
      <c r="R51" s="4" t="e">
        <f t="shared" si="2"/>
        <v>#N/A</v>
      </c>
      <c r="S51" s="43"/>
      <c r="T51" s="43"/>
      <c r="U51" s="43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x14ac:dyDescent="0.2">
      <c r="B52" s="37">
        <v>24</v>
      </c>
      <c r="C52" s="25"/>
      <c r="D52" s="24"/>
      <c r="E52" s="25"/>
      <c r="F52" s="25"/>
      <c r="G52" s="25"/>
      <c r="H52" s="25"/>
      <c r="I52" s="25"/>
      <c r="J52" s="25"/>
      <c r="K52" s="40"/>
      <c r="L52" s="40"/>
      <c r="M52" s="24"/>
      <c r="N52" s="25"/>
      <c r="O52" s="26"/>
      <c r="P52" s="4">
        <f t="shared" si="0"/>
        <v>0</v>
      </c>
      <c r="Q52" s="4" t="e">
        <f t="shared" si="1"/>
        <v>#N/A</v>
      </c>
      <c r="R52" s="4" t="e">
        <f t="shared" si="2"/>
        <v>#N/A</v>
      </c>
      <c r="S52" s="43"/>
      <c r="T52" s="43"/>
      <c r="U52" s="43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x14ac:dyDescent="0.2">
      <c r="B53" s="37">
        <v>25</v>
      </c>
      <c r="C53" s="25"/>
      <c r="D53" s="24"/>
      <c r="E53" s="25"/>
      <c r="F53" s="25"/>
      <c r="G53" s="25"/>
      <c r="H53" s="25"/>
      <c r="I53" s="25"/>
      <c r="J53" s="25"/>
      <c r="K53" s="40"/>
      <c r="L53" s="40"/>
      <c r="M53" s="24"/>
      <c r="N53" s="25"/>
      <c r="O53" s="26"/>
      <c r="P53" s="4">
        <f t="shared" si="0"/>
        <v>0</v>
      </c>
      <c r="Q53" s="4" t="e">
        <f t="shared" si="1"/>
        <v>#N/A</v>
      </c>
      <c r="R53" s="4" t="e">
        <f t="shared" si="2"/>
        <v>#N/A</v>
      </c>
      <c r="S53" s="43"/>
      <c r="T53" s="43"/>
      <c r="U53" s="43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x14ac:dyDescent="0.2">
      <c r="B54" s="37">
        <v>26</v>
      </c>
      <c r="C54" s="25"/>
      <c r="D54" s="24"/>
      <c r="E54" s="25"/>
      <c r="F54" s="25"/>
      <c r="G54" s="25"/>
      <c r="H54" s="25"/>
      <c r="I54" s="25"/>
      <c r="J54" s="25"/>
      <c r="K54" s="40"/>
      <c r="L54" s="40"/>
      <c r="M54" s="24"/>
      <c r="N54" s="25"/>
      <c r="O54" s="26"/>
      <c r="P54" s="4">
        <f t="shared" si="0"/>
        <v>0</v>
      </c>
      <c r="Q54" s="4" t="e">
        <f t="shared" si="1"/>
        <v>#N/A</v>
      </c>
      <c r="R54" s="4" t="e">
        <f t="shared" si="2"/>
        <v>#N/A</v>
      </c>
      <c r="S54" s="43"/>
      <c r="T54" s="43"/>
      <c r="U54" s="43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x14ac:dyDescent="0.2">
      <c r="B55" s="37">
        <v>27</v>
      </c>
      <c r="C55" s="25"/>
      <c r="D55" s="24"/>
      <c r="E55" s="25"/>
      <c r="F55" s="25"/>
      <c r="G55" s="25"/>
      <c r="H55" s="25"/>
      <c r="I55" s="25"/>
      <c r="J55" s="25"/>
      <c r="K55" s="40"/>
      <c r="L55" s="40"/>
      <c r="M55" s="24"/>
      <c r="N55" s="25"/>
      <c r="O55" s="26"/>
      <c r="P55" s="4">
        <f t="shared" si="0"/>
        <v>0</v>
      </c>
      <c r="Q55" s="4" t="e">
        <f t="shared" si="1"/>
        <v>#N/A</v>
      </c>
      <c r="R55" s="4" t="e">
        <f t="shared" si="2"/>
        <v>#N/A</v>
      </c>
      <c r="S55" s="43"/>
      <c r="T55" s="43"/>
      <c r="U55" s="43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x14ac:dyDescent="0.2">
      <c r="B56" s="37">
        <v>28</v>
      </c>
      <c r="C56" s="25"/>
      <c r="D56" s="24"/>
      <c r="E56" s="25"/>
      <c r="F56" s="25"/>
      <c r="G56" s="25"/>
      <c r="H56" s="25"/>
      <c r="I56" s="25"/>
      <c r="J56" s="25"/>
      <c r="K56" s="40"/>
      <c r="L56" s="40"/>
      <c r="M56" s="24"/>
      <c r="N56" s="25"/>
      <c r="O56" s="26"/>
      <c r="P56" s="4">
        <f t="shared" si="0"/>
        <v>0</v>
      </c>
      <c r="Q56" s="4" t="e">
        <f t="shared" si="1"/>
        <v>#N/A</v>
      </c>
      <c r="R56" s="4" t="e">
        <f t="shared" si="2"/>
        <v>#N/A</v>
      </c>
      <c r="S56" s="43"/>
      <c r="T56" s="43"/>
      <c r="U56" s="43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x14ac:dyDescent="0.2">
      <c r="B57" s="37">
        <v>29</v>
      </c>
      <c r="C57" s="25"/>
      <c r="D57" s="24"/>
      <c r="E57" s="25"/>
      <c r="F57" s="25"/>
      <c r="G57" s="25"/>
      <c r="H57" s="25"/>
      <c r="I57" s="25"/>
      <c r="J57" s="25"/>
      <c r="K57" s="40"/>
      <c r="L57" s="40"/>
      <c r="M57" s="24"/>
      <c r="N57" s="25"/>
      <c r="O57" s="26"/>
      <c r="P57" s="4">
        <f t="shared" si="0"/>
        <v>0</v>
      </c>
      <c r="Q57" s="4" t="e">
        <f t="shared" si="1"/>
        <v>#N/A</v>
      </c>
      <c r="R57" s="4" t="e">
        <f t="shared" si="2"/>
        <v>#N/A</v>
      </c>
      <c r="S57" s="43"/>
      <c r="T57" s="43"/>
      <c r="U57" s="43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x14ac:dyDescent="0.2">
      <c r="B58" s="37">
        <v>30</v>
      </c>
      <c r="C58" s="25"/>
      <c r="D58" s="24"/>
      <c r="E58" s="25"/>
      <c r="F58" s="25"/>
      <c r="G58" s="25"/>
      <c r="H58" s="25"/>
      <c r="I58" s="25"/>
      <c r="J58" s="25"/>
      <c r="K58" s="40"/>
      <c r="L58" s="40"/>
      <c r="M58" s="24"/>
      <c r="N58" s="25"/>
      <c r="O58" s="26"/>
      <c r="P58" s="4">
        <f t="shared" si="0"/>
        <v>0</v>
      </c>
      <c r="Q58" s="4" t="e">
        <f t="shared" si="1"/>
        <v>#N/A</v>
      </c>
      <c r="R58" s="4" t="e">
        <f t="shared" si="2"/>
        <v>#N/A</v>
      </c>
      <c r="S58" s="43"/>
      <c r="T58" s="43"/>
      <c r="U58" s="43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x14ac:dyDescent="0.2">
      <c r="B59" s="37">
        <v>31</v>
      </c>
      <c r="C59" s="25"/>
      <c r="D59" s="24"/>
      <c r="E59" s="25"/>
      <c r="F59" s="25"/>
      <c r="G59" s="25"/>
      <c r="H59" s="25"/>
      <c r="I59" s="25"/>
      <c r="J59" s="25"/>
      <c r="K59" s="40"/>
      <c r="L59" s="40"/>
      <c r="M59" s="24"/>
      <c r="N59" s="25"/>
      <c r="O59" s="26"/>
      <c r="P59" s="4">
        <f t="shared" si="0"/>
        <v>0</v>
      </c>
      <c r="Q59" s="4" t="e">
        <f t="shared" si="1"/>
        <v>#N/A</v>
      </c>
      <c r="R59" s="4" t="e">
        <f t="shared" si="2"/>
        <v>#N/A</v>
      </c>
      <c r="S59" s="43"/>
      <c r="T59" s="43"/>
      <c r="U59" s="43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x14ac:dyDescent="0.2">
      <c r="B60" s="37">
        <v>32</v>
      </c>
      <c r="C60" s="25"/>
      <c r="D60" s="24"/>
      <c r="E60" s="25"/>
      <c r="F60" s="25"/>
      <c r="G60" s="25"/>
      <c r="H60" s="25"/>
      <c r="I60" s="25"/>
      <c r="J60" s="25"/>
      <c r="K60" s="40"/>
      <c r="L60" s="40"/>
      <c r="M60" s="24"/>
      <c r="N60" s="25"/>
      <c r="O60" s="26"/>
      <c r="P60" s="4">
        <f t="shared" si="0"/>
        <v>0</v>
      </c>
      <c r="Q60" s="4" t="e">
        <f t="shared" si="1"/>
        <v>#N/A</v>
      </c>
      <c r="R60" s="4" t="e">
        <f t="shared" si="2"/>
        <v>#N/A</v>
      </c>
      <c r="S60" s="43"/>
      <c r="T60" s="43"/>
      <c r="U60" s="43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x14ac:dyDescent="0.2">
      <c r="B61" s="37">
        <v>33</v>
      </c>
      <c r="C61" s="25"/>
      <c r="D61" s="24"/>
      <c r="E61" s="25"/>
      <c r="F61" s="25"/>
      <c r="G61" s="25"/>
      <c r="H61" s="25"/>
      <c r="I61" s="25"/>
      <c r="J61" s="25"/>
      <c r="K61" s="40"/>
      <c r="L61" s="40"/>
      <c r="M61" s="24"/>
      <c r="N61" s="25"/>
      <c r="O61" s="26"/>
      <c r="P61" s="4">
        <f t="shared" si="0"/>
        <v>0</v>
      </c>
      <c r="Q61" s="4" t="e">
        <f t="shared" si="1"/>
        <v>#N/A</v>
      </c>
      <c r="R61" s="4" t="e">
        <f t="shared" si="2"/>
        <v>#N/A</v>
      </c>
      <c r="S61" s="43"/>
      <c r="T61" s="43"/>
      <c r="U61" s="43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x14ac:dyDescent="0.2">
      <c r="B62" s="37">
        <v>34</v>
      </c>
      <c r="C62" s="25"/>
      <c r="D62" s="24"/>
      <c r="E62" s="25"/>
      <c r="F62" s="25"/>
      <c r="G62" s="25"/>
      <c r="H62" s="25"/>
      <c r="I62" s="25"/>
      <c r="J62" s="25"/>
      <c r="K62" s="40"/>
      <c r="L62" s="40"/>
      <c r="M62" s="24"/>
      <c r="N62" s="25"/>
      <c r="O62" s="26"/>
      <c r="P62" s="4">
        <f t="shared" si="0"/>
        <v>0</v>
      </c>
      <c r="Q62" s="4" t="e">
        <f t="shared" si="1"/>
        <v>#N/A</v>
      </c>
      <c r="R62" s="4" t="e">
        <f t="shared" si="2"/>
        <v>#N/A</v>
      </c>
      <c r="S62" s="31"/>
      <c r="T62" s="31"/>
      <c r="U62" s="31"/>
      <c r="AD62" s="22"/>
      <c r="AE62" s="22"/>
      <c r="AF62" s="22"/>
      <c r="AG62" s="22"/>
    </row>
    <row r="63" spans="2:33" x14ac:dyDescent="0.2">
      <c r="B63" s="37">
        <v>35</v>
      </c>
      <c r="C63" s="25"/>
      <c r="D63" s="24"/>
      <c r="E63" s="25"/>
      <c r="F63" s="25"/>
      <c r="G63" s="25"/>
      <c r="H63" s="25"/>
      <c r="I63" s="25"/>
      <c r="J63" s="25"/>
      <c r="K63" s="40"/>
      <c r="L63" s="40"/>
      <c r="M63" s="24"/>
      <c r="N63" s="25"/>
      <c r="O63" s="26"/>
      <c r="P63" s="4">
        <f t="shared" si="0"/>
        <v>0</v>
      </c>
      <c r="Q63" s="4" t="e">
        <f t="shared" si="1"/>
        <v>#N/A</v>
      </c>
      <c r="R63" s="4" t="e">
        <f t="shared" si="2"/>
        <v>#N/A</v>
      </c>
      <c r="S63" s="31"/>
      <c r="T63" s="31"/>
      <c r="U63" s="31"/>
      <c r="AD63" s="22"/>
      <c r="AE63" s="22"/>
      <c r="AF63" s="22"/>
      <c r="AG63" s="22"/>
    </row>
    <row r="64" spans="2:33" x14ac:dyDescent="0.2">
      <c r="B64" s="37">
        <v>36</v>
      </c>
      <c r="C64" s="25"/>
      <c r="D64" s="24"/>
      <c r="E64" s="25"/>
      <c r="F64" s="25"/>
      <c r="G64" s="25"/>
      <c r="H64" s="25"/>
      <c r="I64" s="25"/>
      <c r="J64" s="25"/>
      <c r="K64" s="40"/>
      <c r="L64" s="40"/>
      <c r="M64" s="24"/>
      <c r="N64" s="25"/>
      <c r="O64" s="26"/>
      <c r="P64" s="4">
        <f t="shared" si="0"/>
        <v>0</v>
      </c>
      <c r="Q64" s="4" t="e">
        <f t="shared" si="1"/>
        <v>#N/A</v>
      </c>
      <c r="R64" s="4" t="e">
        <f t="shared" si="2"/>
        <v>#N/A</v>
      </c>
      <c r="S64" s="31"/>
      <c r="T64" s="31"/>
      <c r="U64" s="31"/>
      <c r="AD64" s="22"/>
      <c r="AE64" s="22"/>
      <c r="AF64" s="22"/>
      <c r="AG64" s="22"/>
    </row>
    <row r="65" spans="1:33" x14ac:dyDescent="0.2">
      <c r="B65" s="37">
        <v>37</v>
      </c>
      <c r="C65" s="25"/>
      <c r="D65" s="24"/>
      <c r="E65" s="25"/>
      <c r="F65" s="25"/>
      <c r="G65" s="25"/>
      <c r="H65" s="25"/>
      <c r="I65" s="25"/>
      <c r="J65" s="25"/>
      <c r="K65" s="40"/>
      <c r="L65" s="40"/>
      <c r="M65" s="24"/>
      <c r="N65" s="25"/>
      <c r="O65" s="26"/>
      <c r="P65" s="4">
        <f t="shared" si="0"/>
        <v>0</v>
      </c>
      <c r="Q65" s="4" t="e">
        <f t="shared" si="1"/>
        <v>#N/A</v>
      </c>
      <c r="R65" s="4" t="e">
        <f t="shared" si="2"/>
        <v>#N/A</v>
      </c>
      <c r="S65" s="31"/>
      <c r="T65" s="31"/>
      <c r="U65" s="31"/>
      <c r="AD65" s="22"/>
      <c r="AE65" s="22"/>
      <c r="AF65" s="22"/>
      <c r="AG65" s="22"/>
    </row>
    <row r="66" spans="1:33" ht="13.5" thickBot="1" x14ac:dyDescent="0.25">
      <c r="B66" s="38">
        <v>38</v>
      </c>
      <c r="C66" s="28"/>
      <c r="D66" s="28"/>
      <c r="E66" s="28"/>
      <c r="F66" s="28"/>
      <c r="G66" s="28"/>
      <c r="H66" s="28"/>
      <c r="I66" s="28"/>
      <c r="J66" s="28"/>
      <c r="K66" s="73"/>
      <c r="L66" s="42"/>
      <c r="M66" s="82"/>
      <c r="N66" s="28"/>
      <c r="O66" s="29"/>
      <c r="P66" s="4">
        <f t="shared" si="0"/>
        <v>0</v>
      </c>
      <c r="Q66" s="4" t="e">
        <f t="shared" si="1"/>
        <v>#N/A</v>
      </c>
      <c r="R66" s="4" t="e">
        <f t="shared" si="2"/>
        <v>#N/A</v>
      </c>
      <c r="S66" s="31"/>
      <c r="T66" s="31"/>
      <c r="U66" s="31"/>
      <c r="AD66" s="22"/>
      <c r="AE66" s="22"/>
      <c r="AF66" s="22"/>
      <c r="AG66" s="22"/>
    </row>
    <row r="67" spans="1:33" x14ac:dyDescent="0.2">
      <c r="P67" s="4"/>
      <c r="Q67" s="4"/>
      <c r="R67" s="4"/>
      <c r="S67" s="31"/>
      <c r="T67" s="31"/>
      <c r="U67" s="31"/>
      <c r="AD67" s="22"/>
      <c r="AE67" s="22"/>
      <c r="AF67" s="22"/>
      <c r="AG67" s="22"/>
    </row>
    <row r="68" spans="1:33" x14ac:dyDescent="0.2">
      <c r="A68" s="11"/>
      <c r="B68" s="8"/>
      <c r="C68" s="11"/>
      <c r="D68" s="11"/>
      <c r="E68" s="11"/>
      <c r="F68" s="11"/>
      <c r="G68" s="11"/>
      <c r="H68" s="11"/>
      <c r="I68" s="11"/>
      <c r="J68" s="8"/>
      <c r="K68" s="8"/>
      <c r="L68"/>
      <c r="O68" s="1"/>
      <c r="R68" s="4"/>
      <c r="AD68" s="22"/>
      <c r="AE68" s="22"/>
      <c r="AF68" s="22"/>
      <c r="AG68" s="22"/>
    </row>
    <row r="69" spans="1:33" x14ac:dyDescent="0.2">
      <c r="B69" s="21"/>
      <c r="J69"/>
      <c r="K69"/>
      <c r="L69"/>
      <c r="O69" s="1"/>
      <c r="R69" s="4"/>
      <c r="AD69" s="22"/>
      <c r="AE69" s="22"/>
      <c r="AF69" s="22"/>
      <c r="AG69" s="22"/>
    </row>
    <row r="70" spans="1:33" x14ac:dyDescent="0.2">
      <c r="J70"/>
      <c r="K70"/>
      <c r="N70" s="1"/>
      <c r="P70" s="4"/>
      <c r="Q70" s="4"/>
      <c r="R70" s="4"/>
      <c r="AD70" s="22"/>
      <c r="AE70" s="22"/>
      <c r="AF70" s="22"/>
      <c r="AG70" s="22"/>
    </row>
    <row r="71" spans="1:33" s="8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/>
      <c r="K71"/>
      <c r="L71" s="11"/>
      <c r="M71" s="1"/>
      <c r="N71" s="11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22"/>
      <c r="AE71" s="22"/>
      <c r="AF71" s="22"/>
      <c r="AG71" s="22"/>
    </row>
    <row r="72" spans="1:33" x14ac:dyDescent="0.2">
      <c r="J72"/>
      <c r="K72"/>
      <c r="M72" s="11"/>
      <c r="N72" s="1"/>
      <c r="P72" s="4"/>
      <c r="Q72" s="4"/>
      <c r="R72" s="4"/>
      <c r="AD72" s="22"/>
      <c r="AE72" s="22"/>
      <c r="AF72" s="22"/>
      <c r="AG72" s="22"/>
    </row>
    <row r="73" spans="1:33" x14ac:dyDescent="0.2">
      <c r="J73"/>
      <c r="K73"/>
      <c r="M73" s="1"/>
      <c r="N73" s="1"/>
      <c r="P73" s="4"/>
      <c r="Q73" s="4"/>
      <c r="R73" s="4"/>
      <c r="AD73" s="22"/>
      <c r="AE73" s="22"/>
      <c r="AF73" s="22"/>
      <c r="AG73" s="22"/>
    </row>
    <row r="74" spans="1:33" x14ac:dyDescent="0.2">
      <c r="J74"/>
      <c r="K74"/>
      <c r="M74" s="1"/>
      <c r="N74" s="1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1:33" x14ac:dyDescent="0.2">
      <c r="J75"/>
      <c r="K75"/>
      <c r="M75" s="1"/>
      <c r="N75" s="1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</sheetData>
  <sheetProtection sheet="1"/>
  <mergeCells count="14">
    <mergeCell ref="D24:G24"/>
    <mergeCell ref="D20:F20"/>
    <mergeCell ref="E3:I3"/>
    <mergeCell ref="C11:G11"/>
    <mergeCell ref="C12:G12"/>
    <mergeCell ref="D16:F16"/>
    <mergeCell ref="I16:K16"/>
    <mergeCell ref="E7:J7"/>
    <mergeCell ref="E8:J8"/>
    <mergeCell ref="E9:J9"/>
    <mergeCell ref="E10:J10"/>
    <mergeCell ref="I18:K18"/>
    <mergeCell ref="D18:F18"/>
    <mergeCell ref="F4:J4"/>
  </mergeCells>
  <conditionalFormatting sqref="Q4">
    <cfRule type="expression" dxfId="44" priority="83">
      <formula>$L24="Femme"</formula>
    </cfRule>
    <cfRule type="expression" dxfId="43" priority="82">
      <formula>$B24="oui"</formula>
    </cfRule>
    <cfRule type="expression" dxfId="42" priority="81">
      <formula>$C24="oui"</formula>
    </cfRule>
    <cfRule type="expression" dxfId="41" priority="80">
      <formula>$D24="oui"</formula>
    </cfRule>
    <cfRule type="expression" dxfId="40" priority="79">
      <formula>$E24="oui"</formula>
    </cfRule>
  </conditionalFormatting>
  <conditionalFormatting sqref="Q5:Q7">
    <cfRule type="expression" dxfId="39" priority="88">
      <formula>$L5="Femme"</formula>
    </cfRule>
    <cfRule type="expression" dxfId="38" priority="85">
      <formula>$D5="oui"</formula>
    </cfRule>
    <cfRule type="expression" dxfId="37" priority="84">
      <formula>$E5="oui"</formula>
    </cfRule>
    <cfRule type="expression" dxfId="36" priority="86">
      <formula>$C5="oui"</formula>
    </cfRule>
    <cfRule type="expression" dxfId="35" priority="87">
      <formula>$B5="oui"</formula>
    </cfRule>
  </conditionalFormatting>
  <conditionalFormatting sqref="Q8:Q10">
    <cfRule type="expression" dxfId="34" priority="126">
      <formula>$E7="oui"</formula>
    </cfRule>
    <cfRule type="expression" dxfId="33" priority="127">
      <formula>$D7="oui"</formula>
    </cfRule>
    <cfRule type="expression" dxfId="32" priority="128">
      <formula>$C7="oui"</formula>
    </cfRule>
    <cfRule type="expression" dxfId="31" priority="129">
      <formula>$B7="oui"</formula>
    </cfRule>
    <cfRule type="expression" dxfId="30" priority="130">
      <formula>$L7="Femme"</formula>
    </cfRule>
  </conditionalFormatting>
  <conditionalFormatting sqref="Q11 Q17">
    <cfRule type="expression" dxfId="29" priority="78">
      <formula>#REF!="Femme"</formula>
    </cfRule>
    <cfRule type="expression" dxfId="28" priority="77">
      <formula>#REF!="oui"</formula>
    </cfRule>
    <cfRule type="expression" dxfId="27" priority="75">
      <formula>#REF!="oui"</formula>
    </cfRule>
    <cfRule type="expression" dxfId="26" priority="74">
      <formula>#REF!="oui"</formula>
    </cfRule>
    <cfRule type="expression" dxfId="25" priority="76">
      <formula>#REF!="oui"</formula>
    </cfRule>
  </conditionalFormatting>
  <conditionalFormatting sqref="S4:S6">
    <cfRule type="expression" dxfId="24" priority="24">
      <formula>$E24="oui"</formula>
    </cfRule>
    <cfRule type="expression" dxfId="23" priority="25">
      <formula>$D24="oui"</formula>
    </cfRule>
    <cfRule type="expression" dxfId="22" priority="26">
      <formula>$C24="oui"</formula>
    </cfRule>
    <cfRule type="expression" dxfId="21" priority="27">
      <formula>$B24="oui"</formula>
    </cfRule>
    <cfRule type="expression" dxfId="20" priority="28">
      <formula>$L24="Femme"</formula>
    </cfRule>
  </conditionalFormatting>
  <conditionalFormatting sqref="S7:S10">
    <cfRule type="expression" dxfId="19" priority="7">
      <formula>$B7="oui"</formula>
    </cfRule>
    <cfRule type="expression" dxfId="18" priority="8">
      <formula>$L7="Femme"</formula>
    </cfRule>
    <cfRule type="expression" dxfId="17" priority="4">
      <formula>$E7="oui"</formula>
    </cfRule>
    <cfRule type="expression" dxfId="16" priority="5">
      <formula>$D7="oui"</formula>
    </cfRule>
    <cfRule type="expression" dxfId="15" priority="6">
      <formula>$C7="oui"</formula>
    </cfRule>
  </conditionalFormatting>
  <conditionalFormatting sqref="W4">
    <cfRule type="expression" dxfId="14" priority="45">
      <formula>$D24="oui"</formula>
    </cfRule>
    <cfRule type="expression" dxfId="13" priority="44">
      <formula>$E24="oui"</formula>
    </cfRule>
    <cfRule type="expression" dxfId="12" priority="46">
      <formula>$C24="oui"</formula>
    </cfRule>
    <cfRule type="expression" dxfId="11" priority="48">
      <formula>$L24="Femme"</formula>
    </cfRule>
    <cfRule type="expression" dxfId="10" priority="47">
      <formula>$B24="oui"</formula>
    </cfRule>
  </conditionalFormatting>
  <conditionalFormatting sqref="W5:W7">
    <cfRule type="expression" dxfId="9" priority="52">
      <formula>$B5="oui"</formula>
    </cfRule>
    <cfRule type="expression" dxfId="8" priority="53">
      <formula>$L5="Femme"</formula>
    </cfRule>
    <cfRule type="expression" dxfId="7" priority="50">
      <formula>$D5="oui"</formula>
    </cfRule>
    <cfRule type="expression" dxfId="6" priority="49">
      <formula>$E5="oui"</formula>
    </cfRule>
    <cfRule type="expression" dxfId="5" priority="51">
      <formula>$C5="oui"</formula>
    </cfRule>
  </conditionalFormatting>
  <conditionalFormatting sqref="W8">
    <cfRule type="expression" dxfId="4" priority="43">
      <formula>$L7="Femme"</formula>
    </cfRule>
    <cfRule type="expression" dxfId="3" priority="42">
      <formula>$B7="oui"</formula>
    </cfRule>
    <cfRule type="expression" dxfId="2" priority="41">
      <formula>$C7="oui"</formula>
    </cfRule>
    <cfRule type="expression" dxfId="1" priority="40">
      <formula>$D7="oui"</formula>
    </cfRule>
    <cfRule type="expression" dxfId="0" priority="39">
      <formula>$E7="oui"</formula>
    </cfRule>
  </conditionalFormatting>
  <dataValidations count="11">
    <dataValidation type="list" allowBlank="1" showInputMessage="1" showErrorMessage="1" sqref="O26:O66" xr:uid="{00000000-0002-0000-0000-000000000000}">
      <formula1>$O$4:$O$5</formula1>
    </dataValidation>
    <dataValidation type="list" allowBlank="1" showInputMessage="1" showErrorMessage="1" sqref="K26:K28 M26:M28" xr:uid="{00000000-0002-0000-0000-000001000000}">
      <formula1>$R$4:$R$10</formula1>
    </dataValidation>
    <dataValidation type="list" allowBlank="1" showInputMessage="1" showErrorMessage="1" sqref="E26:H28 H29:H66" xr:uid="{00000000-0002-0000-0000-000003000000}">
      <formula1>$P$4:$P$5</formula1>
    </dataValidation>
    <dataValidation type="list" allowBlank="1" showInputMessage="1" showErrorMessage="1" sqref="D26:D28" xr:uid="{00000000-0002-0000-0000-000004000000}">
      <formula1>$T$4:$T$5</formula1>
    </dataValidation>
    <dataValidation type="whole" errorStyle="information" allowBlank="1" showInputMessage="1" showErrorMessage="1" error="Mettez ici le numéro de l'équipier" promptTitle="Aide:" prompt="Mettez ici le numéro de l'équipier pour_x000a_les epreuves:_x000a_Kata Equipe_x000a_Randori" sqref="C29:C66" xr:uid="{00000000-0002-0000-0000-000005000000}">
      <formula1>1</formula1>
      <formula2>99</formula2>
    </dataValidation>
    <dataValidation type="list" allowBlank="1" showInputMessage="1" showErrorMessage="1" sqref="D29:D66" xr:uid="{2BB99068-7767-4EF1-A3F2-3C1AF4B5B327}">
      <formula1>IF(P29=0,$P$4:$P$5,"")</formula1>
    </dataValidation>
    <dataValidation type="list" allowBlank="1" showInputMessage="1" showErrorMessage="1" sqref="E29:E66" xr:uid="{18859ADE-DAF6-4BF7-A13A-845F7233974E}">
      <formula1>IF(P29=0,$P$4:$P$5,"")</formula1>
    </dataValidation>
    <dataValidation type="list" allowBlank="1" showInputMessage="1" showErrorMessage="1" sqref="F29:F66" xr:uid="{1BCE6E06-4455-465D-9414-5F7333073F6D}">
      <formula1>IF(P29=0,$P$4:$P$5,"")</formula1>
    </dataValidation>
    <dataValidation type="list" allowBlank="1" showInputMessage="1" showErrorMessage="1" sqref="G29:G66" xr:uid="{5B19C079-A5C6-4627-942B-5921A23BB16A}">
      <formula1>IF(P29=0,$P$4:$P$5,"")</formula1>
    </dataValidation>
    <dataValidation type="whole" allowBlank="1" showInputMessage="1" showErrorMessage="1" error="Uniquement le poids sans décimal" sqref="L26:L66" xr:uid="{0AD3BED4-2A43-4189-86B1-A22472B2A689}">
      <formula1>40</formula1>
      <formula2>180</formula2>
    </dataValidation>
    <dataValidation type="list" showInputMessage="1" showErrorMessage="1" promptTitle="Grade" prompt="La colonne _x000a_&quot;Catégorie (grade)&quot; doit être renseignée en premier." sqref="M29:M66" xr:uid="{0554FF7B-096F-4F9D-802F-640DC1CFF78F}">
      <formula1>open</formula1>
    </dataValidation>
  </dataValidations>
  <hyperlinks>
    <hyperlink ref="E10:J10" r:id="rId1" display="Email : inscr_cdf@efntj.fr" xr:uid="{47C76487-2429-4355-A9E5-E2379A0A1E5F}"/>
    <hyperlink ref="E10" r:id="rId2" xr:uid="{3C5AE40F-05B8-4395-AA5F-F16C71777872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ignoredErrors>
    <ignoredError sqref="Q29:Q66 R29:R66" evalError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S128"/>
  <sheetViews>
    <sheetView tabSelected="1" zoomScale="80" zoomScaleNormal="80" workbookViewId="0">
      <selection activeCell="D18" sqref="D18:F18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5.28515625" style="1" customWidth="1"/>
    <col min="6" max="6" width="13.140625" style="1" customWidth="1"/>
    <col min="7" max="7" width="11.85546875" style="1" customWidth="1"/>
    <col min="8" max="8" width="10.140625" style="1" customWidth="1"/>
    <col min="9" max="9" width="14.42578125" style="1" customWidth="1"/>
    <col min="10" max="10" width="29.7109375" style="1" customWidth="1"/>
    <col min="11" max="11" width="17.140625" style="1" customWidth="1"/>
    <col min="12" max="12" width="24.28515625" customWidth="1"/>
    <col min="13" max="13" width="14.85546875" customWidth="1"/>
    <col min="14" max="14" width="21" style="53" bestFit="1" customWidth="1"/>
    <col min="15" max="15" width="22.28515625" style="53" bestFit="1" customWidth="1"/>
    <col min="16" max="16" width="11.42578125" style="53"/>
    <col min="17" max="17" width="14.28515625" style="53" bestFit="1" customWidth="1"/>
    <col min="18" max="19" width="11.42578125" style="44"/>
    <col min="20" max="20" width="23" style="44" bestFit="1" customWidth="1"/>
    <col min="21" max="21" width="23.7109375" style="53" bestFit="1" customWidth="1"/>
    <col min="22" max="22" width="23" style="44" bestFit="1" customWidth="1"/>
    <col min="23" max="23" width="11.42578125" style="44"/>
    <col min="24" max="24" width="11.42578125" style="53"/>
    <col min="25" max="28" width="11.42578125" style="44"/>
  </cols>
  <sheetData>
    <row r="1" spans="1:41" x14ac:dyDescent="0.2">
      <c r="L1" s="1"/>
      <c r="N1" s="4"/>
      <c r="R1" s="53"/>
      <c r="U1" s="44"/>
      <c r="V1" s="53"/>
      <c r="X1" s="44"/>
      <c r="Y1" s="53"/>
      <c r="AC1" s="44"/>
    </row>
    <row r="2" spans="1:41" ht="26.25" x14ac:dyDescent="0.4">
      <c r="J2" s="2" t="s">
        <v>104</v>
      </c>
      <c r="L2" s="22"/>
      <c r="M2" s="22"/>
      <c r="AB2" s="61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ht="27.75" x14ac:dyDescent="0.4">
      <c r="E3" s="105" t="s">
        <v>0</v>
      </c>
      <c r="F3" s="105"/>
      <c r="G3" s="105"/>
      <c r="J3" s="2" t="s">
        <v>1</v>
      </c>
      <c r="L3" s="22"/>
      <c r="M3" s="22"/>
      <c r="O3" s="53" t="s">
        <v>33</v>
      </c>
      <c r="P3" s="53" t="s">
        <v>30</v>
      </c>
      <c r="T3" s="53" t="s">
        <v>33</v>
      </c>
      <c r="U3" s="53" t="s">
        <v>58</v>
      </c>
      <c r="W3" s="53" t="s">
        <v>44</v>
      </c>
      <c r="X3" s="53" t="s">
        <v>43</v>
      </c>
      <c r="AB3" s="61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4" spans="1:41" ht="27.75" x14ac:dyDescent="0.4">
      <c r="F4" s="112" t="s">
        <v>102</v>
      </c>
      <c r="G4" s="112"/>
      <c r="H4" s="112"/>
      <c r="I4" s="99"/>
      <c r="J4" s="3" t="s">
        <v>29</v>
      </c>
      <c r="L4" s="22"/>
      <c r="M4" s="22"/>
      <c r="N4" s="53" t="s">
        <v>105</v>
      </c>
      <c r="O4" s="53" t="s">
        <v>34</v>
      </c>
      <c r="P4" s="53" t="s">
        <v>30</v>
      </c>
      <c r="Q4" s="53" t="s">
        <v>44</v>
      </c>
      <c r="R4" s="44" t="s">
        <v>4</v>
      </c>
      <c r="T4" s="53" t="s">
        <v>34</v>
      </c>
      <c r="U4" s="54" t="s">
        <v>59</v>
      </c>
      <c r="W4" s="53" t="s">
        <v>47</v>
      </c>
      <c r="X4" s="53" t="s">
        <v>45</v>
      </c>
      <c r="AB4" s="61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5.75" x14ac:dyDescent="0.25">
      <c r="J5" s="5" t="s">
        <v>100</v>
      </c>
      <c r="L5" s="22"/>
      <c r="M5" s="22"/>
      <c r="N5" s="53" t="s">
        <v>106</v>
      </c>
      <c r="O5" s="44"/>
      <c r="Q5" s="53" t="s">
        <v>47</v>
      </c>
      <c r="T5" s="53" t="s">
        <v>65</v>
      </c>
      <c r="U5" s="54" t="s">
        <v>66</v>
      </c>
      <c r="W5" s="53" t="s">
        <v>8</v>
      </c>
      <c r="X5" s="53" t="s">
        <v>50</v>
      </c>
      <c r="AB5" s="61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15.75" x14ac:dyDescent="0.25">
      <c r="J6" s="5" t="s">
        <v>101</v>
      </c>
      <c r="L6" s="22"/>
      <c r="M6" s="22"/>
      <c r="N6" s="53" t="s">
        <v>107</v>
      </c>
      <c r="O6" s="53" t="s">
        <v>65</v>
      </c>
      <c r="P6" s="53" t="s">
        <v>31</v>
      </c>
      <c r="Q6" s="53" t="s">
        <v>65</v>
      </c>
      <c r="T6" s="53" t="s">
        <v>35</v>
      </c>
      <c r="U6" s="54" t="s">
        <v>60</v>
      </c>
      <c r="W6" s="53" t="s">
        <v>38</v>
      </c>
      <c r="X6" s="53" t="s">
        <v>11</v>
      </c>
      <c r="AB6" s="61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ht="15.75" x14ac:dyDescent="0.25">
      <c r="E7" s="107"/>
      <c r="F7" s="107"/>
      <c r="G7" s="107"/>
      <c r="H7" s="107"/>
      <c r="I7" s="5"/>
      <c r="J7" s="5"/>
      <c r="L7" s="22"/>
      <c r="M7" s="22"/>
      <c r="N7" s="55" t="s">
        <v>108</v>
      </c>
      <c r="O7" s="53" t="s">
        <v>35</v>
      </c>
      <c r="P7" s="53" t="s">
        <v>31</v>
      </c>
      <c r="Q7" s="53" t="s">
        <v>38</v>
      </c>
      <c r="T7" s="54" t="s">
        <v>36</v>
      </c>
      <c r="U7" s="54" t="s">
        <v>61</v>
      </c>
      <c r="W7" s="53" t="s">
        <v>10</v>
      </c>
      <c r="X7" s="53" t="s">
        <v>74</v>
      </c>
      <c r="AB7" s="61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</row>
    <row r="8" spans="1:41" ht="15.75" x14ac:dyDescent="0.25">
      <c r="E8" s="107"/>
      <c r="F8" s="107"/>
      <c r="G8" s="107"/>
      <c r="H8" s="107"/>
      <c r="I8" s="5"/>
      <c r="J8" s="5"/>
      <c r="L8" s="22"/>
      <c r="M8" s="22"/>
      <c r="N8" s="53" t="s">
        <v>88</v>
      </c>
      <c r="O8" s="54" t="s">
        <v>36</v>
      </c>
      <c r="P8" s="53" t="s">
        <v>31</v>
      </c>
      <c r="Q8" s="53" t="s">
        <v>10</v>
      </c>
      <c r="T8" s="53" t="s">
        <v>37</v>
      </c>
      <c r="U8" s="54" t="s">
        <v>62</v>
      </c>
      <c r="W8" s="53" t="s">
        <v>8</v>
      </c>
      <c r="AB8" s="61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1" ht="15.75" x14ac:dyDescent="0.25">
      <c r="E9" s="107" t="s">
        <v>84</v>
      </c>
      <c r="F9" s="107"/>
      <c r="G9" s="107"/>
      <c r="H9" s="107"/>
      <c r="I9" s="5"/>
      <c r="L9" s="22"/>
      <c r="M9" s="22"/>
      <c r="N9" s="55"/>
      <c r="O9" s="44"/>
      <c r="Q9" s="53" t="s">
        <v>48</v>
      </c>
      <c r="T9" s="54" t="s">
        <v>7</v>
      </c>
      <c r="U9" s="54" t="s">
        <v>63</v>
      </c>
      <c r="W9" s="53" t="s">
        <v>10</v>
      </c>
      <c r="AB9" s="61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41" x14ac:dyDescent="0.2">
      <c r="E10" s="109" t="s">
        <v>83</v>
      </c>
      <c r="F10" s="109"/>
      <c r="G10" s="109"/>
      <c r="H10" s="109"/>
      <c r="I10" s="98"/>
      <c r="L10" s="22"/>
      <c r="M10" s="22"/>
      <c r="O10" s="53" t="s">
        <v>37</v>
      </c>
      <c r="P10" s="53" t="s">
        <v>32</v>
      </c>
      <c r="Q10" s="53" t="s">
        <v>43</v>
      </c>
      <c r="T10" s="54" t="s">
        <v>76</v>
      </c>
      <c r="U10" s="54" t="s">
        <v>64</v>
      </c>
      <c r="W10" s="53" t="s">
        <v>48</v>
      </c>
      <c r="AB10" s="61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5.75" x14ac:dyDescent="0.25">
      <c r="C11" s="83"/>
      <c r="D11" s="39"/>
      <c r="E11" s="39"/>
      <c r="F11" s="39"/>
      <c r="G11" s="39"/>
      <c r="L11" s="22"/>
      <c r="M11" s="22"/>
      <c r="N11" s="56"/>
      <c r="O11" s="54" t="s">
        <v>7</v>
      </c>
      <c r="P11" s="53" t="s">
        <v>32</v>
      </c>
      <c r="Q11" s="53" t="s">
        <v>49</v>
      </c>
      <c r="T11" s="54" t="s">
        <v>67</v>
      </c>
      <c r="U11" s="53" t="s">
        <v>69</v>
      </c>
      <c r="W11" s="44" t="s">
        <v>95</v>
      </c>
      <c r="AB11" s="61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41" s="7" customFormat="1" ht="15.75" x14ac:dyDescent="0.25">
      <c r="A12" s="1"/>
      <c r="B12" s="1"/>
      <c r="C12" s="39"/>
      <c r="D12" s="39"/>
      <c r="E12" s="39"/>
      <c r="F12" s="39"/>
      <c r="G12" s="39"/>
      <c r="H12" s="1"/>
      <c r="I12" s="1"/>
      <c r="J12" s="1"/>
      <c r="K12" s="1"/>
      <c r="L12" s="88"/>
      <c r="M12" s="23"/>
      <c r="N12" s="57"/>
      <c r="O12" s="54" t="s">
        <v>76</v>
      </c>
      <c r="P12" s="53" t="s">
        <v>32</v>
      </c>
      <c r="Q12" s="53" t="s">
        <v>45</v>
      </c>
      <c r="R12" s="45"/>
      <c r="S12" s="45"/>
      <c r="T12" s="54" t="s">
        <v>75</v>
      </c>
      <c r="U12" s="45" t="s">
        <v>70</v>
      </c>
      <c r="V12" s="45"/>
      <c r="W12" s="45" t="s">
        <v>96</v>
      </c>
      <c r="X12" s="45"/>
      <c r="Y12" s="45"/>
      <c r="Z12" s="45"/>
      <c r="AA12" s="45"/>
      <c r="AB12" s="62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1:41" s="8" customFormat="1" ht="15.75" x14ac:dyDescent="0.25">
      <c r="A13" s="1"/>
      <c r="B13" s="8" t="s">
        <v>99</v>
      </c>
      <c r="C13" s="5"/>
      <c r="D13" s="5"/>
      <c r="E13" s="5"/>
      <c r="F13" s="5"/>
      <c r="G13" s="5"/>
      <c r="H13" s="1"/>
      <c r="I13" s="1"/>
      <c r="J13" s="1"/>
      <c r="K13" s="1"/>
      <c r="L13" s="22"/>
      <c r="M13" s="22"/>
      <c r="N13" s="53"/>
      <c r="O13" s="54"/>
      <c r="P13" s="53"/>
      <c r="Q13" s="53" t="s">
        <v>11</v>
      </c>
      <c r="R13" s="44"/>
      <c r="S13" s="44"/>
      <c r="T13" s="53" t="s">
        <v>33</v>
      </c>
      <c r="U13" s="53" t="s">
        <v>44</v>
      </c>
      <c r="V13" s="53" t="s">
        <v>33</v>
      </c>
      <c r="W13" s="44" t="s">
        <v>97</v>
      </c>
      <c r="X13" s="53"/>
      <c r="Y13" s="44"/>
      <c r="Z13" s="44"/>
      <c r="AA13" s="44"/>
      <c r="AB13" s="61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41" s="8" customFormat="1" x14ac:dyDescent="0.2">
      <c r="A14" s="1"/>
      <c r="B14" s="21" t="s">
        <v>73</v>
      </c>
      <c r="C14" s="1"/>
      <c r="D14" s="1"/>
      <c r="E14" s="1"/>
      <c r="F14" s="1"/>
      <c r="G14" s="1"/>
      <c r="H14" s="1"/>
      <c r="I14" s="1"/>
      <c r="J14" s="1"/>
      <c r="K14" s="1"/>
      <c r="L14" s="22" t="s">
        <v>77</v>
      </c>
      <c r="M14" s="22"/>
      <c r="N14" s="53" t="s">
        <v>68</v>
      </c>
      <c r="O14" s="54" t="s">
        <v>67</v>
      </c>
      <c r="P14" s="53"/>
      <c r="Q14" s="53" t="s">
        <v>50</v>
      </c>
      <c r="R14" s="44"/>
      <c r="S14" s="44"/>
      <c r="T14" s="53" t="s">
        <v>33</v>
      </c>
      <c r="U14" s="53" t="s">
        <v>47</v>
      </c>
      <c r="V14" s="53" t="s">
        <v>33</v>
      </c>
      <c r="W14" s="44" t="s">
        <v>98</v>
      </c>
      <c r="X14" s="53"/>
      <c r="Y14" s="44"/>
      <c r="Z14" s="44"/>
      <c r="AA14" s="44"/>
      <c r="AB14" s="61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41" s="8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2"/>
      <c r="M15" s="22"/>
      <c r="N15" s="53"/>
      <c r="O15" s="54" t="s">
        <v>75</v>
      </c>
      <c r="P15" s="53"/>
      <c r="Q15" s="53" t="s">
        <v>74</v>
      </c>
      <c r="R15" s="44"/>
      <c r="S15" s="44"/>
      <c r="T15" s="53" t="s">
        <v>33</v>
      </c>
      <c r="U15" s="53" t="s">
        <v>8</v>
      </c>
      <c r="V15" s="53" t="s">
        <v>33</v>
      </c>
      <c r="W15" s="44"/>
      <c r="X15" s="53"/>
      <c r="Y15" s="44"/>
      <c r="Z15" s="44"/>
      <c r="AA15" s="44"/>
      <c r="AB15" s="61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41" s="8" customFormat="1" x14ac:dyDescent="0.2">
      <c r="A16" s="1"/>
      <c r="B16" s="1"/>
      <c r="C16" s="9" t="s">
        <v>12</v>
      </c>
      <c r="D16" s="104"/>
      <c r="E16" s="104"/>
      <c r="F16" s="104"/>
      <c r="G16" s="9" t="s">
        <v>13</v>
      </c>
      <c r="H16" s="108"/>
      <c r="I16" s="108"/>
      <c r="J16" s="108"/>
      <c r="K16" s="1"/>
      <c r="L16" s="22"/>
      <c r="M16" s="22"/>
      <c r="N16" s="53"/>
      <c r="O16" s="54"/>
      <c r="P16" s="53"/>
      <c r="Q16" s="53"/>
      <c r="R16" s="44"/>
      <c r="S16" s="44"/>
      <c r="T16" s="53" t="s">
        <v>34</v>
      </c>
      <c r="U16" s="53" t="s">
        <v>38</v>
      </c>
      <c r="V16" s="53" t="s">
        <v>34</v>
      </c>
      <c r="W16" s="44"/>
      <c r="X16" s="53"/>
      <c r="Y16" s="44"/>
      <c r="Z16" s="44"/>
      <c r="AA16" s="44"/>
      <c r="AB16" s="61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5" s="8" customFormat="1" x14ac:dyDescent="0.2">
      <c r="A17" s="1"/>
      <c r="B17" s="1"/>
      <c r="C17" s="41"/>
      <c r="D17" s="10"/>
      <c r="E17" s="10"/>
      <c r="F17" s="10"/>
      <c r="G17" s="10"/>
      <c r="H17" s="1"/>
      <c r="I17" s="1"/>
      <c r="J17" s="1"/>
      <c r="K17" s="1"/>
      <c r="L17" s="22"/>
      <c r="M17" s="22"/>
      <c r="N17" s="53"/>
      <c r="O17" s="53"/>
      <c r="P17" s="53"/>
      <c r="Q17" s="53"/>
      <c r="R17" s="44"/>
      <c r="S17" s="44"/>
      <c r="T17" s="53" t="s">
        <v>34</v>
      </c>
      <c r="U17" s="53" t="s">
        <v>10</v>
      </c>
      <c r="V17" s="53" t="s">
        <v>34</v>
      </c>
      <c r="W17" s="44"/>
      <c r="X17" s="53"/>
      <c r="Y17" s="44"/>
      <c r="Z17" s="44"/>
      <c r="AA17" s="44"/>
      <c r="AB17" s="61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5" x14ac:dyDescent="0.2">
      <c r="C18" s="9" t="s">
        <v>14</v>
      </c>
      <c r="D18" s="104"/>
      <c r="E18" s="104"/>
      <c r="F18" s="104"/>
      <c r="G18" s="9" t="s">
        <v>15</v>
      </c>
      <c r="H18" s="111"/>
      <c r="I18" s="111"/>
      <c r="J18" s="111"/>
      <c r="L18" s="23"/>
      <c r="M18" s="22"/>
      <c r="O18" s="45"/>
      <c r="Q18" s="45"/>
      <c r="T18" s="53" t="s">
        <v>8</v>
      </c>
      <c r="U18" s="53" t="s">
        <v>8</v>
      </c>
      <c r="V18" s="53" t="s">
        <v>8</v>
      </c>
      <c r="AB18" s="61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5" x14ac:dyDescent="0.2">
      <c r="C19" s="41"/>
      <c r="D19" s="10"/>
      <c r="E19" s="10"/>
      <c r="F19" s="10"/>
      <c r="G19" s="10"/>
      <c r="L19" s="22"/>
      <c r="M19" s="22"/>
      <c r="T19" s="53" t="s">
        <v>35</v>
      </c>
      <c r="U19" s="53" t="s">
        <v>10</v>
      </c>
      <c r="V19" s="53" t="s">
        <v>35</v>
      </c>
      <c r="AB19" s="61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5" x14ac:dyDescent="0.2">
      <c r="C20" s="9" t="s">
        <v>16</v>
      </c>
      <c r="D20" s="104"/>
      <c r="E20" s="104"/>
      <c r="F20" s="104"/>
      <c r="G20" s="10"/>
      <c r="L20" s="22"/>
      <c r="M20" s="22"/>
      <c r="T20" s="53" t="s">
        <v>35</v>
      </c>
      <c r="U20" s="53" t="s">
        <v>48</v>
      </c>
      <c r="V20" s="53" t="s">
        <v>35</v>
      </c>
      <c r="AB20" s="61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5" x14ac:dyDescent="0.2">
      <c r="C21" s="11"/>
      <c r="D21" s="11"/>
      <c r="E21" s="11"/>
      <c r="F21" s="11"/>
      <c r="G21" s="11"/>
      <c r="L21" s="22"/>
      <c r="M21" s="22"/>
      <c r="T21" s="54" t="s">
        <v>36</v>
      </c>
      <c r="U21" s="53" t="s">
        <v>43</v>
      </c>
      <c r="V21" s="54" t="s">
        <v>36</v>
      </c>
      <c r="AB21" s="61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5" s="48" customFormat="1" ht="18" x14ac:dyDescent="0.25">
      <c r="A22" s="47"/>
      <c r="B22" s="46"/>
      <c r="C22" s="47"/>
      <c r="D22" s="47"/>
      <c r="E22" s="47"/>
      <c r="F22" s="47"/>
      <c r="G22" s="47"/>
      <c r="H22" s="47"/>
      <c r="I22" s="47"/>
      <c r="J22" s="47"/>
      <c r="K22" s="47"/>
      <c r="N22" s="58"/>
      <c r="O22" s="58"/>
      <c r="P22" s="58"/>
      <c r="Q22" s="58"/>
      <c r="R22" s="49"/>
      <c r="S22" s="49"/>
      <c r="T22" s="59" t="s">
        <v>36</v>
      </c>
      <c r="U22" s="58" t="s">
        <v>49</v>
      </c>
      <c r="V22" s="59" t="s">
        <v>36</v>
      </c>
      <c r="W22" s="49"/>
      <c r="X22" s="58"/>
      <c r="Y22" s="49"/>
      <c r="Z22" s="49"/>
      <c r="AA22" s="49"/>
      <c r="AB22" s="63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</row>
    <row r="23" spans="1:45" s="48" customFormat="1" ht="18.75" thickBot="1" x14ac:dyDescent="0.3">
      <c r="A23" s="47"/>
      <c r="B23" s="46"/>
      <c r="C23" s="47"/>
      <c r="D23" s="47"/>
      <c r="E23" s="47"/>
      <c r="F23" s="47"/>
      <c r="G23" s="47"/>
      <c r="H23" s="47"/>
      <c r="I23" s="47"/>
      <c r="J23" s="47"/>
      <c r="K23" s="47"/>
      <c r="N23" s="58"/>
      <c r="O23" s="58"/>
      <c r="P23" s="58"/>
      <c r="Q23" s="58"/>
      <c r="R23" s="49"/>
      <c r="S23" s="49"/>
      <c r="T23" s="58" t="s">
        <v>37</v>
      </c>
      <c r="U23" s="58" t="s">
        <v>8</v>
      </c>
      <c r="V23" s="58" t="s">
        <v>37</v>
      </c>
      <c r="W23" s="49"/>
      <c r="X23" s="58"/>
      <c r="Y23" s="49"/>
      <c r="Z23" s="49"/>
      <c r="AA23" s="49"/>
      <c r="AB23" s="63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</row>
    <row r="24" spans="1:45" ht="13.5" thickBot="1" x14ac:dyDescent="0.25">
      <c r="B24" s="30"/>
      <c r="D24" s="101" t="s">
        <v>71</v>
      </c>
      <c r="E24" s="102"/>
      <c r="F24" s="102"/>
      <c r="G24" s="103"/>
      <c r="N24" s="60"/>
      <c r="O24" s="60"/>
      <c r="P24" s="60"/>
      <c r="T24" s="53" t="s">
        <v>37</v>
      </c>
      <c r="U24" s="53" t="s">
        <v>10</v>
      </c>
      <c r="V24" s="53" t="s">
        <v>37</v>
      </c>
      <c r="AB24" s="61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5" ht="26.25" thickBot="1" x14ac:dyDescent="0.25">
      <c r="A25" s="6"/>
      <c r="B25" s="33" t="s">
        <v>51</v>
      </c>
      <c r="C25" s="12" t="s">
        <v>52</v>
      </c>
      <c r="D25" s="12" t="s">
        <v>18</v>
      </c>
      <c r="E25" s="12" t="s">
        <v>93</v>
      </c>
      <c r="F25" s="80" t="s">
        <v>94</v>
      </c>
      <c r="G25" s="80" t="s">
        <v>19</v>
      </c>
      <c r="H25" s="12" t="s">
        <v>20</v>
      </c>
      <c r="I25" s="12" t="s">
        <v>109</v>
      </c>
      <c r="J25" s="12" t="s">
        <v>21</v>
      </c>
      <c r="K25" s="12" t="s">
        <v>22</v>
      </c>
      <c r="L25" s="12" t="s">
        <v>90</v>
      </c>
      <c r="M25" s="12" t="s">
        <v>23</v>
      </c>
      <c r="N25" s="12" t="s">
        <v>89</v>
      </c>
      <c r="O25" s="12" t="s">
        <v>24</v>
      </c>
      <c r="P25" s="84" t="s">
        <v>25</v>
      </c>
      <c r="Q25" s="50"/>
      <c r="R25" s="53"/>
      <c r="S25" s="53"/>
      <c r="T25" s="53"/>
      <c r="X25" s="54" t="s">
        <v>7</v>
      </c>
      <c r="Y25" s="53" t="s">
        <v>43</v>
      </c>
      <c r="Z25" s="54" t="s">
        <v>7</v>
      </c>
      <c r="AB25" s="60"/>
      <c r="AC25" s="61"/>
      <c r="AD25" s="61"/>
      <c r="AE25" s="61"/>
      <c r="AF25" s="61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</row>
    <row r="26" spans="1:45" x14ac:dyDescent="0.2">
      <c r="A26" s="14" t="s">
        <v>26</v>
      </c>
      <c r="B26" s="34">
        <v>1</v>
      </c>
      <c r="C26" s="15"/>
      <c r="D26" s="15"/>
      <c r="E26" s="15" t="s">
        <v>4</v>
      </c>
      <c r="F26" s="15"/>
      <c r="G26" s="15"/>
      <c r="H26" s="15"/>
      <c r="I26" s="15"/>
      <c r="J26" s="15" t="s">
        <v>27</v>
      </c>
      <c r="K26" s="15">
        <v>12345678</v>
      </c>
      <c r="L26" s="90" t="s">
        <v>87</v>
      </c>
      <c r="M26" s="66" t="s">
        <v>8</v>
      </c>
      <c r="N26" s="66">
        <v>22</v>
      </c>
      <c r="O26" s="15" t="s">
        <v>28</v>
      </c>
      <c r="P26" s="85" t="s">
        <v>78</v>
      </c>
      <c r="Q26" s="51"/>
      <c r="R26" s="53"/>
      <c r="S26" s="53"/>
      <c r="T26" s="53"/>
      <c r="X26" s="54" t="s">
        <v>7</v>
      </c>
      <c r="Y26" s="53" t="s">
        <v>45</v>
      </c>
      <c r="Z26" s="54" t="s">
        <v>7</v>
      </c>
      <c r="AB26" s="60"/>
      <c r="AC26" s="61"/>
      <c r="AD26" s="61"/>
      <c r="AE26" s="61"/>
      <c r="AF26" s="61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 spans="1:45" x14ac:dyDescent="0.2">
      <c r="A27" s="14" t="s">
        <v>26</v>
      </c>
      <c r="B27" s="35">
        <v>2</v>
      </c>
      <c r="C27" s="17">
        <v>3</v>
      </c>
      <c r="D27" s="17"/>
      <c r="E27" s="17"/>
      <c r="F27" s="17"/>
      <c r="G27" s="17"/>
      <c r="H27" s="17"/>
      <c r="I27" s="17"/>
      <c r="J27" s="17" t="s">
        <v>39</v>
      </c>
      <c r="K27" s="17">
        <v>12345679</v>
      </c>
      <c r="L27" s="91" t="s">
        <v>85</v>
      </c>
      <c r="M27" s="67" t="s">
        <v>48</v>
      </c>
      <c r="N27" s="67">
        <v>45</v>
      </c>
      <c r="O27" s="17" t="s">
        <v>28</v>
      </c>
      <c r="P27" s="86" t="s">
        <v>78</v>
      </c>
      <c r="Q27" s="51"/>
      <c r="R27" s="53"/>
      <c r="S27" s="53"/>
      <c r="T27" s="53"/>
      <c r="X27" s="54" t="s">
        <v>76</v>
      </c>
      <c r="Y27" s="53" t="s">
        <v>50</v>
      </c>
      <c r="Z27" s="54" t="s">
        <v>53</v>
      </c>
      <c r="AB27" s="60"/>
      <c r="AC27" s="61"/>
      <c r="AD27" s="61"/>
      <c r="AE27" s="61"/>
      <c r="AF27" s="61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</row>
    <row r="28" spans="1:45" ht="13.5" thickBot="1" x14ac:dyDescent="0.25">
      <c r="A28" s="14" t="s">
        <v>26</v>
      </c>
      <c r="B28" s="36">
        <v>3</v>
      </c>
      <c r="C28" s="19">
        <v>2</v>
      </c>
      <c r="D28" s="19"/>
      <c r="E28" s="19"/>
      <c r="F28" s="19"/>
      <c r="G28" s="19"/>
      <c r="H28" s="19"/>
      <c r="I28" s="19"/>
      <c r="J28" s="19" t="s">
        <v>40</v>
      </c>
      <c r="K28" s="19">
        <v>12345680</v>
      </c>
      <c r="L28" s="92" t="s">
        <v>86</v>
      </c>
      <c r="M28" s="68" t="s">
        <v>47</v>
      </c>
      <c r="N28" s="68">
        <v>36</v>
      </c>
      <c r="O28" s="19" t="s">
        <v>28</v>
      </c>
      <c r="P28" s="87" t="s">
        <v>79</v>
      </c>
      <c r="Q28" s="51"/>
      <c r="W28" s="53"/>
      <c r="X28" s="54" t="s">
        <v>76</v>
      </c>
      <c r="Y28" s="53" t="s">
        <v>11</v>
      </c>
      <c r="Z28" s="54" t="s">
        <v>53</v>
      </c>
      <c r="AB28" s="60"/>
      <c r="AC28" s="61"/>
      <c r="AD28" s="61"/>
      <c r="AE28" s="61"/>
      <c r="AF28" s="61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</row>
    <row r="29" spans="1:45" x14ac:dyDescent="0.2">
      <c r="B29" s="69">
        <v>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89"/>
      <c r="N29" s="65"/>
      <c r="O29" s="65"/>
      <c r="P29" s="65"/>
      <c r="Q29" s="52">
        <f t="shared" ref="Q29:Q66" si="0">COUNTIFS(D29:H29,"oui")</f>
        <v>0</v>
      </c>
      <c r="S29" s="44" t="e">
        <f t="shared" ref="S29:S66" si="1">VLOOKUP(M29,$T$3:$U$12,2,FALSE)</f>
        <v>#N/A</v>
      </c>
      <c r="T29" s="44" t="e">
        <f>VLOOKUP(M29,$O$3:$P$12,2,FALSE)</f>
        <v>#N/A</v>
      </c>
      <c r="U29" s="44" t="e">
        <f t="shared" ref="U29:U66" si="2">VLOOKUP(N29,$U$13:$V$28,2,FALSE)</f>
        <v>#N/A</v>
      </c>
      <c r="W29" s="53"/>
      <c r="X29" s="53" t="s">
        <v>65</v>
      </c>
      <c r="Y29" s="53" t="s">
        <v>8</v>
      </c>
      <c r="Z29" s="53" t="s">
        <v>65</v>
      </c>
      <c r="AB29" s="60"/>
      <c r="AC29" s="61"/>
      <c r="AD29" s="61"/>
      <c r="AE29" s="61"/>
      <c r="AF29" s="61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</row>
    <row r="30" spans="1:45" x14ac:dyDescent="0.2">
      <c r="B30" s="69">
        <v>2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89"/>
      <c r="N30" s="65"/>
      <c r="O30" s="65"/>
      <c r="P30" s="65"/>
      <c r="Q30" s="52">
        <f t="shared" si="0"/>
        <v>0</v>
      </c>
      <c r="S30" s="44" t="e">
        <f t="shared" si="1"/>
        <v>#N/A</v>
      </c>
      <c r="T30" s="44" t="e">
        <f t="shared" ref="T30:T66" si="3">VLOOKUP(M30,$O$3:$P$12,2,FALSE)</f>
        <v>#N/A</v>
      </c>
      <c r="U30" s="44" t="e">
        <f t="shared" si="2"/>
        <v>#N/A</v>
      </c>
      <c r="W30" s="53"/>
      <c r="X30" s="53" t="s">
        <v>65</v>
      </c>
      <c r="Y30" s="53" t="s">
        <v>38</v>
      </c>
      <c r="Z30" s="53" t="s">
        <v>65</v>
      </c>
      <c r="AB30" s="60"/>
      <c r="AC30" s="61"/>
      <c r="AD30" s="61"/>
      <c r="AE30" s="61"/>
      <c r="AF30" s="61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 spans="1:45" x14ac:dyDescent="0.2">
      <c r="B31" s="69">
        <v>3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89"/>
      <c r="N31" s="65"/>
      <c r="O31" s="65"/>
      <c r="P31" s="65"/>
      <c r="Q31" s="52">
        <f t="shared" si="0"/>
        <v>0</v>
      </c>
      <c r="S31" s="44" t="e">
        <f t="shared" si="1"/>
        <v>#N/A</v>
      </c>
      <c r="T31" s="44" t="e">
        <f t="shared" si="3"/>
        <v>#N/A</v>
      </c>
      <c r="U31" s="44" t="e">
        <f t="shared" si="2"/>
        <v>#N/A</v>
      </c>
      <c r="W31" s="53"/>
      <c r="Y31" s="53"/>
      <c r="AB31" s="60"/>
      <c r="AC31" s="61"/>
      <c r="AD31" s="61"/>
      <c r="AE31" s="61"/>
      <c r="AF31" s="61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 spans="1:45" x14ac:dyDescent="0.2">
      <c r="B32" s="69">
        <v>4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89"/>
      <c r="N32" s="65"/>
      <c r="O32" s="65"/>
      <c r="P32" s="65"/>
      <c r="Q32" s="52">
        <f t="shared" si="0"/>
        <v>0</v>
      </c>
      <c r="S32" s="44" t="e">
        <f t="shared" si="1"/>
        <v>#N/A</v>
      </c>
      <c r="T32" s="44" t="e">
        <f t="shared" si="3"/>
        <v>#N/A</v>
      </c>
      <c r="U32" s="44" t="e">
        <f t="shared" si="2"/>
        <v>#N/A</v>
      </c>
      <c r="W32" s="53"/>
      <c r="Y32" s="53"/>
      <c r="AB32" s="60"/>
      <c r="AC32" s="61"/>
      <c r="AD32" s="61"/>
      <c r="AE32" s="61"/>
      <c r="AF32" s="61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 spans="2:45" x14ac:dyDescent="0.2">
      <c r="B33" s="69">
        <v>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89"/>
      <c r="N33" s="65"/>
      <c r="O33" s="65"/>
      <c r="P33" s="65"/>
      <c r="Q33" s="52">
        <f t="shared" si="0"/>
        <v>0</v>
      </c>
      <c r="S33" s="44" t="e">
        <f t="shared" si="1"/>
        <v>#N/A</v>
      </c>
      <c r="T33" s="44" t="e">
        <f t="shared" si="3"/>
        <v>#N/A</v>
      </c>
      <c r="U33" s="44" t="e">
        <f t="shared" si="2"/>
        <v>#N/A</v>
      </c>
      <c r="W33" s="53"/>
      <c r="Y33" s="53"/>
      <c r="AB33" s="60"/>
      <c r="AC33" s="61"/>
      <c r="AD33" s="61"/>
      <c r="AE33" s="61"/>
      <c r="AF33" s="61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 spans="2:45" x14ac:dyDescent="0.2">
      <c r="B34" s="69">
        <v>6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89"/>
      <c r="N34" s="65"/>
      <c r="O34" s="65"/>
      <c r="P34" s="65"/>
      <c r="Q34" s="52">
        <f t="shared" si="0"/>
        <v>0</v>
      </c>
      <c r="S34" s="44" t="e">
        <f t="shared" si="1"/>
        <v>#N/A</v>
      </c>
      <c r="T34" s="44" t="e">
        <f t="shared" si="3"/>
        <v>#N/A</v>
      </c>
      <c r="U34" s="44" t="e">
        <f t="shared" si="2"/>
        <v>#N/A</v>
      </c>
      <c r="W34" s="53"/>
      <c r="Y34" s="53" t="s">
        <v>50</v>
      </c>
      <c r="AB34" s="60"/>
      <c r="AC34" s="61"/>
      <c r="AD34" s="61"/>
      <c r="AE34" s="61"/>
      <c r="AF34" s="61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 spans="2:45" x14ac:dyDescent="0.2">
      <c r="B35" s="69">
        <v>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89"/>
      <c r="N35" s="65"/>
      <c r="O35" s="65"/>
      <c r="P35" s="65"/>
      <c r="Q35" s="52">
        <f t="shared" si="0"/>
        <v>0</v>
      </c>
      <c r="S35" s="44" t="e">
        <f t="shared" si="1"/>
        <v>#N/A</v>
      </c>
      <c r="T35" s="44" t="e">
        <f t="shared" si="3"/>
        <v>#N/A</v>
      </c>
      <c r="U35" s="44" t="e">
        <f t="shared" si="2"/>
        <v>#N/A</v>
      </c>
      <c r="W35" s="53"/>
      <c r="Y35" s="53" t="s">
        <v>11</v>
      </c>
      <c r="AB35" s="60"/>
      <c r="AC35" s="61"/>
      <c r="AD35" s="61"/>
      <c r="AE35" s="61"/>
      <c r="AF35" s="61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 spans="2:45" x14ac:dyDescent="0.2">
      <c r="B36" s="69">
        <v>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89"/>
      <c r="N36" s="65"/>
      <c r="O36" s="65"/>
      <c r="P36" s="65"/>
      <c r="Q36" s="52">
        <f t="shared" si="0"/>
        <v>0</v>
      </c>
      <c r="S36" s="44" t="e">
        <f t="shared" si="1"/>
        <v>#N/A</v>
      </c>
      <c r="T36" s="44" t="e">
        <f t="shared" si="3"/>
        <v>#N/A</v>
      </c>
      <c r="U36" s="44" t="e">
        <f t="shared" si="2"/>
        <v>#N/A</v>
      </c>
      <c r="W36" s="53"/>
      <c r="Y36" s="53" t="s">
        <v>74</v>
      </c>
      <c r="AB36" s="60"/>
      <c r="AC36" s="61"/>
      <c r="AD36" s="61"/>
      <c r="AE36" s="61"/>
      <c r="AF36" s="61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 spans="2:45" x14ac:dyDescent="0.2">
      <c r="B37" s="69">
        <v>9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89"/>
      <c r="N37" s="65"/>
      <c r="O37" s="65"/>
      <c r="P37" s="65"/>
      <c r="Q37" s="52">
        <f t="shared" si="0"/>
        <v>0</v>
      </c>
      <c r="S37" s="44" t="e">
        <f t="shared" si="1"/>
        <v>#N/A</v>
      </c>
      <c r="T37" s="44" t="e">
        <f t="shared" si="3"/>
        <v>#N/A</v>
      </c>
      <c r="U37" s="44" t="e">
        <f t="shared" si="2"/>
        <v>#N/A</v>
      </c>
      <c r="W37" s="53"/>
      <c r="Y37" s="53"/>
      <c r="AB37" s="60"/>
      <c r="AC37" s="61"/>
      <c r="AD37" s="61"/>
      <c r="AE37" s="61"/>
      <c r="AF37" s="61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</row>
    <row r="38" spans="2:45" x14ac:dyDescent="0.2">
      <c r="B38" s="69">
        <v>10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89"/>
      <c r="N38" s="65"/>
      <c r="O38" s="65"/>
      <c r="P38" s="65"/>
      <c r="Q38" s="52">
        <f t="shared" si="0"/>
        <v>0</v>
      </c>
      <c r="S38" s="44" t="e">
        <f t="shared" si="1"/>
        <v>#N/A</v>
      </c>
      <c r="T38" s="44" t="e">
        <f t="shared" si="3"/>
        <v>#N/A</v>
      </c>
      <c r="U38" s="44" t="e">
        <f t="shared" si="2"/>
        <v>#N/A</v>
      </c>
      <c r="W38" s="53"/>
      <c r="Y38" s="53"/>
      <c r="AB38" s="60"/>
      <c r="AC38" s="61"/>
      <c r="AD38" s="61"/>
      <c r="AE38" s="61"/>
      <c r="AF38" s="61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 spans="2:45" x14ac:dyDescent="0.2">
      <c r="B39" s="69">
        <v>11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89"/>
      <c r="N39" s="65"/>
      <c r="O39" s="65"/>
      <c r="P39" s="65"/>
      <c r="Q39" s="52">
        <f t="shared" si="0"/>
        <v>0</v>
      </c>
      <c r="S39" s="44" t="e">
        <f t="shared" si="1"/>
        <v>#N/A</v>
      </c>
      <c r="T39" s="44" t="e">
        <f t="shared" si="3"/>
        <v>#N/A</v>
      </c>
      <c r="U39" s="44" t="e">
        <f t="shared" si="2"/>
        <v>#N/A</v>
      </c>
      <c r="W39" s="53"/>
      <c r="Y39" s="53"/>
      <c r="AB39" s="60"/>
      <c r="AC39" s="61"/>
      <c r="AD39" s="61"/>
      <c r="AE39" s="61"/>
      <c r="AF39" s="61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</row>
    <row r="40" spans="2:45" x14ac:dyDescent="0.2">
      <c r="B40" s="69">
        <v>12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89"/>
      <c r="N40" s="65"/>
      <c r="O40" s="65"/>
      <c r="P40" s="65"/>
      <c r="Q40" s="52">
        <f t="shared" si="0"/>
        <v>0</v>
      </c>
      <c r="S40" s="44" t="e">
        <f t="shared" si="1"/>
        <v>#N/A</v>
      </c>
      <c r="T40" s="44" t="e">
        <f t="shared" si="3"/>
        <v>#N/A</v>
      </c>
      <c r="U40" s="44" t="e">
        <f t="shared" si="2"/>
        <v>#N/A</v>
      </c>
      <c r="W40" s="53"/>
      <c r="Y40" s="53"/>
      <c r="AB40" s="60"/>
      <c r="AC40" s="61"/>
      <c r="AD40" s="61"/>
      <c r="AE40" s="61"/>
      <c r="AF40" s="61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</row>
    <row r="41" spans="2:45" x14ac:dyDescent="0.2">
      <c r="B41" s="69">
        <v>13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89"/>
      <c r="N41" s="65"/>
      <c r="O41" s="65"/>
      <c r="P41" s="65"/>
      <c r="Q41" s="52">
        <f t="shared" si="0"/>
        <v>0</v>
      </c>
      <c r="S41" s="44" t="e">
        <f t="shared" si="1"/>
        <v>#N/A</v>
      </c>
      <c r="T41" s="44" t="e">
        <f t="shared" si="3"/>
        <v>#N/A</v>
      </c>
      <c r="U41" s="44" t="e">
        <f t="shared" si="2"/>
        <v>#N/A</v>
      </c>
      <c r="W41" s="53"/>
      <c r="Y41" s="53"/>
      <c r="AB41" s="60"/>
      <c r="AC41" s="61"/>
      <c r="AD41" s="61"/>
      <c r="AE41" s="61"/>
      <c r="AF41" s="61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</row>
    <row r="42" spans="2:45" x14ac:dyDescent="0.2">
      <c r="B42" s="69">
        <v>14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89"/>
      <c r="N42" s="65"/>
      <c r="O42" s="65"/>
      <c r="P42" s="65"/>
      <c r="Q42" s="52">
        <f t="shared" si="0"/>
        <v>0</v>
      </c>
      <c r="S42" s="44" t="e">
        <f t="shared" si="1"/>
        <v>#N/A</v>
      </c>
      <c r="T42" s="44" t="e">
        <f t="shared" si="3"/>
        <v>#N/A</v>
      </c>
      <c r="U42" s="44" t="e">
        <f t="shared" si="2"/>
        <v>#N/A</v>
      </c>
      <c r="W42" s="53"/>
      <c r="Y42" s="53"/>
      <c r="AB42" s="60"/>
      <c r="AC42" s="61"/>
      <c r="AD42" s="44"/>
      <c r="AE42" s="44"/>
      <c r="AF42" s="44"/>
    </row>
    <row r="43" spans="2:45" x14ac:dyDescent="0.2">
      <c r="B43" s="69">
        <v>15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89"/>
      <c r="N43" s="65"/>
      <c r="O43" s="65"/>
      <c r="P43" s="65"/>
      <c r="Q43" s="52">
        <f t="shared" si="0"/>
        <v>0</v>
      </c>
      <c r="S43" s="44" t="e">
        <f t="shared" si="1"/>
        <v>#N/A</v>
      </c>
      <c r="T43" s="44" t="e">
        <f t="shared" si="3"/>
        <v>#N/A</v>
      </c>
      <c r="U43" s="44" t="e">
        <f t="shared" si="2"/>
        <v>#N/A</v>
      </c>
      <c r="W43" s="53"/>
      <c r="Y43" s="53"/>
      <c r="AB43" s="60"/>
      <c r="AC43" s="61"/>
      <c r="AD43" s="44"/>
      <c r="AE43" s="44"/>
      <c r="AF43" s="44"/>
    </row>
    <row r="44" spans="2:45" x14ac:dyDescent="0.2">
      <c r="B44" s="69">
        <v>16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89"/>
      <c r="N44" s="65"/>
      <c r="O44" s="65"/>
      <c r="P44" s="65"/>
      <c r="Q44" s="52">
        <f t="shared" si="0"/>
        <v>0</v>
      </c>
      <c r="S44" s="44" t="e">
        <f t="shared" si="1"/>
        <v>#N/A</v>
      </c>
      <c r="T44" s="44" t="e">
        <f t="shared" si="3"/>
        <v>#N/A</v>
      </c>
      <c r="U44" s="44" t="e">
        <f t="shared" si="2"/>
        <v>#N/A</v>
      </c>
      <c r="W44" s="53"/>
      <c r="Y44" s="53"/>
      <c r="AB44" s="60"/>
      <c r="AC44" s="61"/>
      <c r="AD44" s="44"/>
      <c r="AE44" s="44"/>
      <c r="AF44" s="44"/>
    </row>
    <row r="45" spans="2:45" x14ac:dyDescent="0.2">
      <c r="B45" s="69">
        <v>17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89"/>
      <c r="N45" s="65"/>
      <c r="O45" s="65"/>
      <c r="P45" s="65"/>
      <c r="Q45" s="52">
        <f t="shared" si="0"/>
        <v>0</v>
      </c>
      <c r="S45" s="44" t="e">
        <f t="shared" si="1"/>
        <v>#N/A</v>
      </c>
      <c r="T45" s="44" t="e">
        <f t="shared" si="3"/>
        <v>#N/A</v>
      </c>
      <c r="U45" s="44" t="e">
        <f t="shared" si="2"/>
        <v>#N/A</v>
      </c>
      <c r="W45" s="53"/>
      <c r="Y45" s="53"/>
      <c r="AB45" s="60"/>
      <c r="AC45" s="61"/>
      <c r="AD45" s="44"/>
      <c r="AE45" s="44"/>
      <c r="AF45" s="44"/>
    </row>
    <row r="46" spans="2:45" x14ac:dyDescent="0.2">
      <c r="B46" s="69">
        <v>18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89"/>
      <c r="N46" s="65"/>
      <c r="O46" s="65"/>
      <c r="P46" s="65"/>
      <c r="Q46" s="52">
        <f t="shared" si="0"/>
        <v>0</v>
      </c>
      <c r="S46" s="44" t="e">
        <f t="shared" si="1"/>
        <v>#N/A</v>
      </c>
      <c r="T46" s="44" t="e">
        <f t="shared" si="3"/>
        <v>#N/A</v>
      </c>
      <c r="U46" s="44" t="e">
        <f t="shared" si="2"/>
        <v>#N/A</v>
      </c>
      <c r="W46" s="53"/>
      <c r="Y46" s="53"/>
      <c r="AB46" s="60"/>
      <c r="AC46" s="61"/>
      <c r="AD46" s="44"/>
      <c r="AE46" s="44"/>
      <c r="AF46" s="44"/>
    </row>
    <row r="47" spans="2:45" x14ac:dyDescent="0.2">
      <c r="B47" s="69">
        <v>19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89"/>
      <c r="N47" s="65"/>
      <c r="O47" s="65"/>
      <c r="P47" s="65"/>
      <c r="Q47" s="52">
        <f t="shared" si="0"/>
        <v>0</v>
      </c>
      <c r="S47" s="44" t="e">
        <f t="shared" si="1"/>
        <v>#N/A</v>
      </c>
      <c r="T47" s="44" t="e">
        <f t="shared" si="3"/>
        <v>#N/A</v>
      </c>
      <c r="U47" s="44" t="e">
        <f t="shared" si="2"/>
        <v>#N/A</v>
      </c>
      <c r="W47" s="53"/>
      <c r="Y47" s="53"/>
      <c r="AB47" s="60"/>
      <c r="AC47" s="61"/>
      <c r="AD47" s="44"/>
      <c r="AE47" s="44"/>
      <c r="AF47" s="44"/>
    </row>
    <row r="48" spans="2:45" x14ac:dyDescent="0.2">
      <c r="B48" s="69">
        <v>20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89"/>
      <c r="N48" s="65"/>
      <c r="O48" s="65"/>
      <c r="P48" s="65"/>
      <c r="Q48" s="52">
        <f t="shared" si="0"/>
        <v>0</v>
      </c>
      <c r="S48" s="44" t="e">
        <f t="shared" si="1"/>
        <v>#N/A</v>
      </c>
      <c r="T48" s="44" t="e">
        <f t="shared" si="3"/>
        <v>#N/A</v>
      </c>
      <c r="U48" s="44" t="e">
        <f t="shared" si="2"/>
        <v>#N/A</v>
      </c>
      <c r="W48" s="53"/>
      <c r="Y48" s="53"/>
      <c r="AB48" s="60"/>
      <c r="AC48" s="61"/>
      <c r="AD48" s="44"/>
      <c r="AE48" s="44"/>
      <c r="AF48" s="44"/>
    </row>
    <row r="49" spans="2:32" x14ac:dyDescent="0.2">
      <c r="B49" s="69">
        <v>21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89"/>
      <c r="N49" s="65"/>
      <c r="O49" s="65"/>
      <c r="P49" s="65"/>
      <c r="Q49" s="52">
        <f t="shared" si="0"/>
        <v>0</v>
      </c>
      <c r="S49" s="44" t="e">
        <f t="shared" si="1"/>
        <v>#N/A</v>
      </c>
      <c r="T49" s="44" t="e">
        <f t="shared" si="3"/>
        <v>#N/A</v>
      </c>
      <c r="U49" s="44" t="e">
        <f t="shared" si="2"/>
        <v>#N/A</v>
      </c>
      <c r="W49" s="53"/>
      <c r="Y49" s="53"/>
      <c r="AB49" s="60"/>
      <c r="AC49" s="61"/>
      <c r="AD49" s="44"/>
      <c r="AE49" s="44"/>
      <c r="AF49" s="44"/>
    </row>
    <row r="50" spans="2:32" x14ac:dyDescent="0.2">
      <c r="B50" s="69">
        <v>22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89"/>
      <c r="N50" s="65"/>
      <c r="O50" s="65"/>
      <c r="P50" s="65"/>
      <c r="Q50" s="52">
        <f t="shared" si="0"/>
        <v>0</v>
      </c>
      <c r="S50" s="44" t="e">
        <f t="shared" si="1"/>
        <v>#N/A</v>
      </c>
      <c r="T50" s="44" t="e">
        <f t="shared" si="3"/>
        <v>#N/A</v>
      </c>
      <c r="U50" s="44" t="e">
        <f t="shared" si="2"/>
        <v>#N/A</v>
      </c>
      <c r="W50" s="53"/>
      <c r="Y50" s="53"/>
      <c r="AB50" s="60"/>
      <c r="AC50" s="61"/>
      <c r="AD50" s="44"/>
      <c r="AE50" s="44"/>
      <c r="AF50" s="44"/>
    </row>
    <row r="51" spans="2:32" x14ac:dyDescent="0.2">
      <c r="B51" s="69">
        <v>23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89"/>
      <c r="N51" s="65"/>
      <c r="O51" s="65"/>
      <c r="P51" s="65"/>
      <c r="Q51" s="52">
        <f t="shared" si="0"/>
        <v>0</v>
      </c>
      <c r="S51" s="44" t="e">
        <f t="shared" si="1"/>
        <v>#N/A</v>
      </c>
      <c r="T51" s="44" t="e">
        <f t="shared" si="3"/>
        <v>#N/A</v>
      </c>
      <c r="U51" s="44" t="e">
        <f t="shared" si="2"/>
        <v>#N/A</v>
      </c>
      <c r="W51" s="53"/>
      <c r="Y51" s="53"/>
      <c r="AB51" s="60"/>
      <c r="AC51" s="61"/>
      <c r="AD51" s="44"/>
      <c r="AE51" s="44"/>
      <c r="AF51" s="44"/>
    </row>
    <row r="52" spans="2:32" x14ac:dyDescent="0.2">
      <c r="B52" s="69">
        <v>24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89"/>
      <c r="N52" s="65"/>
      <c r="O52" s="65"/>
      <c r="P52" s="65"/>
      <c r="Q52" s="52">
        <f t="shared" si="0"/>
        <v>0</v>
      </c>
      <c r="S52" s="44" t="e">
        <f t="shared" si="1"/>
        <v>#N/A</v>
      </c>
      <c r="T52" s="44" t="e">
        <f t="shared" si="3"/>
        <v>#N/A</v>
      </c>
      <c r="U52" s="44" t="e">
        <f t="shared" si="2"/>
        <v>#N/A</v>
      </c>
      <c r="W52" s="53"/>
      <c r="Y52" s="53"/>
      <c r="AB52" s="60"/>
      <c r="AC52" s="61"/>
      <c r="AD52" s="44"/>
      <c r="AE52" s="44"/>
      <c r="AF52" s="44"/>
    </row>
    <row r="53" spans="2:32" x14ac:dyDescent="0.2">
      <c r="B53" s="69">
        <v>25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89"/>
      <c r="N53" s="65"/>
      <c r="O53" s="65"/>
      <c r="P53" s="65"/>
      <c r="Q53" s="52">
        <f t="shared" si="0"/>
        <v>0</v>
      </c>
      <c r="S53" s="44" t="e">
        <f t="shared" si="1"/>
        <v>#N/A</v>
      </c>
      <c r="T53" s="44" t="e">
        <f t="shared" si="3"/>
        <v>#N/A</v>
      </c>
      <c r="U53" s="44" t="e">
        <f t="shared" si="2"/>
        <v>#N/A</v>
      </c>
      <c r="W53" s="53"/>
      <c r="Y53" s="53"/>
      <c r="AB53" s="60"/>
      <c r="AC53" s="61"/>
      <c r="AD53" s="44"/>
      <c r="AE53" s="44"/>
      <c r="AF53" s="44"/>
    </row>
    <row r="54" spans="2:32" x14ac:dyDescent="0.2">
      <c r="B54" s="69">
        <v>26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89"/>
      <c r="N54" s="65"/>
      <c r="O54" s="65"/>
      <c r="P54" s="65"/>
      <c r="Q54" s="52">
        <f t="shared" si="0"/>
        <v>0</v>
      </c>
      <c r="S54" s="44" t="e">
        <f t="shared" si="1"/>
        <v>#N/A</v>
      </c>
      <c r="T54" s="44" t="e">
        <f t="shared" si="3"/>
        <v>#N/A</v>
      </c>
      <c r="U54" s="44" t="e">
        <f t="shared" si="2"/>
        <v>#N/A</v>
      </c>
      <c r="W54" s="53"/>
      <c r="Y54" s="53"/>
      <c r="AB54" s="60"/>
      <c r="AC54" s="61"/>
      <c r="AD54" s="44"/>
      <c r="AE54" s="44"/>
      <c r="AF54" s="44"/>
    </row>
    <row r="55" spans="2:32" x14ac:dyDescent="0.2">
      <c r="B55" s="69">
        <v>27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89"/>
      <c r="N55" s="65"/>
      <c r="O55" s="65"/>
      <c r="P55" s="65"/>
      <c r="Q55" s="52">
        <f t="shared" si="0"/>
        <v>0</v>
      </c>
      <c r="S55" s="44" t="e">
        <f t="shared" si="1"/>
        <v>#N/A</v>
      </c>
      <c r="T55" s="44" t="e">
        <f t="shared" si="3"/>
        <v>#N/A</v>
      </c>
      <c r="U55" s="44" t="e">
        <f t="shared" si="2"/>
        <v>#N/A</v>
      </c>
      <c r="W55" s="53"/>
      <c r="Y55" s="53"/>
      <c r="AB55" s="60"/>
      <c r="AC55" s="61"/>
      <c r="AD55" s="44"/>
      <c r="AE55" s="44"/>
      <c r="AF55" s="44"/>
    </row>
    <row r="56" spans="2:32" x14ac:dyDescent="0.2">
      <c r="B56" s="69">
        <v>28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89"/>
      <c r="N56" s="65"/>
      <c r="O56" s="65"/>
      <c r="P56" s="65"/>
      <c r="Q56" s="52">
        <f t="shared" si="0"/>
        <v>0</v>
      </c>
      <c r="S56" s="44" t="e">
        <f t="shared" si="1"/>
        <v>#N/A</v>
      </c>
      <c r="T56" s="44" t="e">
        <f t="shared" si="3"/>
        <v>#N/A</v>
      </c>
      <c r="U56" s="44" t="e">
        <f t="shared" si="2"/>
        <v>#N/A</v>
      </c>
      <c r="W56" s="53"/>
      <c r="Y56" s="53"/>
      <c r="AB56" s="60"/>
      <c r="AC56" s="61"/>
      <c r="AD56" s="44"/>
      <c r="AE56" s="44"/>
      <c r="AF56" s="44"/>
    </row>
    <row r="57" spans="2:32" x14ac:dyDescent="0.2">
      <c r="B57" s="69">
        <v>29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89"/>
      <c r="N57" s="65"/>
      <c r="O57" s="65"/>
      <c r="P57" s="65"/>
      <c r="Q57" s="52">
        <f t="shared" si="0"/>
        <v>0</v>
      </c>
      <c r="S57" s="44" t="e">
        <f t="shared" si="1"/>
        <v>#N/A</v>
      </c>
      <c r="T57" s="44" t="e">
        <f t="shared" si="3"/>
        <v>#N/A</v>
      </c>
      <c r="U57" s="44" t="e">
        <f t="shared" si="2"/>
        <v>#N/A</v>
      </c>
      <c r="W57" s="53"/>
      <c r="Y57" s="53"/>
      <c r="AB57" s="60"/>
      <c r="AC57" s="61"/>
      <c r="AD57" s="44"/>
      <c r="AE57" s="44"/>
      <c r="AF57" s="44"/>
    </row>
    <row r="58" spans="2:32" x14ac:dyDescent="0.2">
      <c r="B58" s="69">
        <v>30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89"/>
      <c r="N58" s="65"/>
      <c r="O58" s="65"/>
      <c r="P58" s="65"/>
      <c r="Q58" s="52">
        <f t="shared" si="0"/>
        <v>0</v>
      </c>
      <c r="S58" s="44" t="e">
        <f t="shared" si="1"/>
        <v>#N/A</v>
      </c>
      <c r="T58" s="44" t="e">
        <f t="shared" si="3"/>
        <v>#N/A</v>
      </c>
      <c r="U58" s="44" t="e">
        <f t="shared" si="2"/>
        <v>#N/A</v>
      </c>
      <c r="W58" s="53"/>
      <c r="Y58" s="53"/>
      <c r="AB58" s="60"/>
      <c r="AC58" s="61"/>
      <c r="AD58" s="44"/>
      <c r="AE58" s="44"/>
      <c r="AF58" s="44"/>
    </row>
    <row r="59" spans="2:32" x14ac:dyDescent="0.2">
      <c r="B59" s="69">
        <v>31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89"/>
      <c r="N59" s="65"/>
      <c r="O59" s="65"/>
      <c r="P59" s="65"/>
      <c r="Q59" s="52">
        <f t="shared" si="0"/>
        <v>0</v>
      </c>
      <c r="S59" s="44" t="e">
        <f t="shared" si="1"/>
        <v>#N/A</v>
      </c>
      <c r="T59" s="44" t="e">
        <f t="shared" si="3"/>
        <v>#N/A</v>
      </c>
      <c r="U59" s="44" t="e">
        <f t="shared" si="2"/>
        <v>#N/A</v>
      </c>
      <c r="W59" s="53"/>
      <c r="Y59" s="53"/>
      <c r="AB59" s="60"/>
      <c r="AC59" s="61"/>
      <c r="AD59" s="44"/>
      <c r="AE59" s="44"/>
      <c r="AF59" s="44"/>
    </row>
    <row r="60" spans="2:32" x14ac:dyDescent="0.2">
      <c r="B60" s="69">
        <v>32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89"/>
      <c r="N60" s="65"/>
      <c r="O60" s="65"/>
      <c r="P60" s="65"/>
      <c r="Q60" s="52">
        <f t="shared" si="0"/>
        <v>0</v>
      </c>
      <c r="S60" s="44" t="e">
        <f t="shared" si="1"/>
        <v>#N/A</v>
      </c>
      <c r="T60" s="44" t="e">
        <f t="shared" si="3"/>
        <v>#N/A</v>
      </c>
      <c r="U60" s="44" t="e">
        <f t="shared" si="2"/>
        <v>#N/A</v>
      </c>
      <c r="W60" s="53"/>
      <c r="Y60" s="53"/>
      <c r="AB60" s="60"/>
      <c r="AC60" s="61"/>
      <c r="AD60" s="44"/>
      <c r="AE60" s="44"/>
      <c r="AF60" s="44"/>
    </row>
    <row r="61" spans="2:32" x14ac:dyDescent="0.2">
      <c r="B61" s="69">
        <v>33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89"/>
      <c r="N61" s="65"/>
      <c r="O61" s="65"/>
      <c r="P61" s="65"/>
      <c r="Q61" s="52">
        <f t="shared" si="0"/>
        <v>0</v>
      </c>
      <c r="S61" s="44" t="e">
        <f t="shared" si="1"/>
        <v>#N/A</v>
      </c>
      <c r="T61" s="44" t="e">
        <f t="shared" si="3"/>
        <v>#N/A</v>
      </c>
      <c r="U61" s="44" t="e">
        <f t="shared" si="2"/>
        <v>#N/A</v>
      </c>
      <c r="W61" s="53"/>
      <c r="Y61" s="53"/>
      <c r="AB61" s="60"/>
      <c r="AC61" s="61"/>
      <c r="AD61" s="44"/>
      <c r="AE61" s="44"/>
      <c r="AF61" s="44"/>
    </row>
    <row r="62" spans="2:32" x14ac:dyDescent="0.2">
      <c r="B62" s="69">
        <v>34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89"/>
      <c r="N62" s="65"/>
      <c r="O62" s="65"/>
      <c r="P62" s="65"/>
      <c r="Q62" s="52">
        <f t="shared" si="0"/>
        <v>0</v>
      </c>
      <c r="S62" s="44" t="e">
        <f t="shared" si="1"/>
        <v>#N/A</v>
      </c>
      <c r="T62" s="44" t="e">
        <f t="shared" si="3"/>
        <v>#N/A</v>
      </c>
      <c r="U62" s="44" t="e">
        <f t="shared" si="2"/>
        <v>#N/A</v>
      </c>
      <c r="W62" s="53"/>
      <c r="Y62" s="53"/>
      <c r="AB62" s="60"/>
      <c r="AC62" s="61"/>
      <c r="AD62" s="44"/>
      <c r="AE62" s="44"/>
      <c r="AF62" s="44"/>
    </row>
    <row r="63" spans="2:32" x14ac:dyDescent="0.2">
      <c r="B63" s="69">
        <v>35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89"/>
      <c r="N63" s="65"/>
      <c r="O63" s="65"/>
      <c r="P63" s="65"/>
      <c r="Q63" s="52">
        <f t="shared" si="0"/>
        <v>0</v>
      </c>
      <c r="S63" s="44" t="e">
        <f t="shared" si="1"/>
        <v>#N/A</v>
      </c>
      <c r="T63" s="44" t="e">
        <f t="shared" si="3"/>
        <v>#N/A</v>
      </c>
      <c r="U63" s="44" t="e">
        <f t="shared" si="2"/>
        <v>#N/A</v>
      </c>
      <c r="W63" s="53"/>
      <c r="Y63" s="53"/>
      <c r="AB63" s="60"/>
      <c r="AC63" s="61"/>
      <c r="AD63" s="44"/>
      <c r="AE63" s="44"/>
      <c r="AF63" s="44"/>
    </row>
    <row r="64" spans="2:32" x14ac:dyDescent="0.2">
      <c r="B64" s="69">
        <v>36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89"/>
      <c r="N64" s="65"/>
      <c r="O64" s="65"/>
      <c r="P64" s="65"/>
      <c r="Q64" s="52">
        <f t="shared" si="0"/>
        <v>0</v>
      </c>
      <c r="S64" s="44" t="e">
        <f t="shared" si="1"/>
        <v>#N/A</v>
      </c>
      <c r="T64" s="44" t="e">
        <f t="shared" si="3"/>
        <v>#N/A</v>
      </c>
      <c r="U64" s="44" t="e">
        <f t="shared" si="2"/>
        <v>#N/A</v>
      </c>
      <c r="W64" s="53"/>
      <c r="Y64" s="53"/>
      <c r="AB64" s="60"/>
      <c r="AC64" s="61"/>
      <c r="AD64" s="44"/>
      <c r="AE64" s="44"/>
      <c r="AF64" s="44"/>
    </row>
    <row r="65" spans="1:32" x14ac:dyDescent="0.2">
      <c r="B65" s="69">
        <v>37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89"/>
      <c r="N65" s="65"/>
      <c r="O65" s="65"/>
      <c r="P65" s="65"/>
      <c r="Q65" s="52">
        <f t="shared" si="0"/>
        <v>0</v>
      </c>
      <c r="S65" s="44" t="e">
        <f t="shared" si="1"/>
        <v>#N/A</v>
      </c>
      <c r="T65" s="44" t="e">
        <f t="shared" si="3"/>
        <v>#N/A</v>
      </c>
      <c r="U65" s="44" t="e">
        <f t="shared" si="2"/>
        <v>#N/A</v>
      </c>
      <c r="W65" s="53"/>
      <c r="Y65" s="53"/>
      <c r="AB65" s="60"/>
      <c r="AC65" s="61"/>
      <c r="AD65" s="44"/>
      <c r="AE65" s="44"/>
      <c r="AF65" s="44"/>
    </row>
    <row r="66" spans="1:32" x14ac:dyDescent="0.2">
      <c r="B66" s="69">
        <v>38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89"/>
      <c r="N66" s="65"/>
      <c r="O66" s="65"/>
      <c r="P66" s="65"/>
      <c r="Q66" s="52">
        <f t="shared" si="0"/>
        <v>0</v>
      </c>
      <c r="S66" s="44" t="e">
        <f t="shared" si="1"/>
        <v>#N/A</v>
      </c>
      <c r="T66" s="44" t="e">
        <f t="shared" si="3"/>
        <v>#N/A</v>
      </c>
      <c r="U66" s="44" t="e">
        <f t="shared" si="2"/>
        <v>#N/A</v>
      </c>
      <c r="W66" s="53"/>
      <c r="Y66" s="53"/>
      <c r="AB66" s="60"/>
      <c r="AC66" s="61"/>
      <c r="AD66" s="44"/>
      <c r="AE66" s="44"/>
      <c r="AF66" s="44"/>
    </row>
    <row r="67" spans="1:32" x14ac:dyDescent="0.2">
      <c r="B67" s="69">
        <v>39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89"/>
      <c r="N67" s="65"/>
      <c r="O67" s="65"/>
      <c r="P67" s="65"/>
      <c r="Q67" s="60"/>
      <c r="S67" s="53"/>
      <c r="T67" s="53"/>
    </row>
    <row r="68" spans="1:32" x14ac:dyDescent="0.2">
      <c r="A68" s="11"/>
      <c r="B68" s="69">
        <v>40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89"/>
      <c r="N68" s="65"/>
      <c r="O68" s="65"/>
      <c r="P68" s="65"/>
      <c r="Q68" s="60"/>
      <c r="R68" s="61"/>
      <c r="S68" s="60"/>
      <c r="T68" s="61"/>
      <c r="U68" s="60"/>
      <c r="V68" s="61"/>
      <c r="W68" s="61"/>
      <c r="X68" s="60"/>
      <c r="Y68" s="61"/>
    </row>
    <row r="69" spans="1:32" x14ac:dyDescent="0.2">
      <c r="B69" s="69">
        <v>41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89"/>
      <c r="N69" s="65"/>
      <c r="O69" s="65"/>
      <c r="P69" s="65"/>
      <c r="Q69" s="60"/>
      <c r="R69" s="61"/>
      <c r="S69" s="60"/>
      <c r="T69" s="61"/>
      <c r="U69" s="60"/>
      <c r="V69" s="61"/>
      <c r="W69" s="61"/>
      <c r="X69" s="60"/>
      <c r="Y69" s="61"/>
    </row>
    <row r="70" spans="1:32" x14ac:dyDescent="0.2">
      <c r="B70" s="69">
        <v>42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89"/>
      <c r="N70" s="65"/>
      <c r="O70" s="65"/>
      <c r="P70" s="65"/>
    </row>
    <row r="71" spans="1:32" s="8" customFormat="1" x14ac:dyDescent="0.2">
      <c r="A71" s="1"/>
      <c r="B71" s="69">
        <v>43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89"/>
      <c r="N71" s="65"/>
      <c r="O71" s="65"/>
      <c r="P71" s="65"/>
      <c r="Q71" s="53"/>
      <c r="R71" s="44"/>
      <c r="S71" s="44"/>
      <c r="T71" s="44"/>
      <c r="U71" s="53"/>
      <c r="V71" s="44"/>
      <c r="W71" s="44"/>
      <c r="X71" s="53"/>
      <c r="Y71" s="44"/>
      <c r="Z71" s="44"/>
      <c r="AA71" s="44"/>
      <c r="AB71" s="44"/>
    </row>
    <row r="72" spans="1:32" x14ac:dyDescent="0.2">
      <c r="B72" s="69">
        <v>44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89"/>
      <c r="N72" s="65"/>
      <c r="O72" s="65"/>
      <c r="P72" s="65"/>
    </row>
    <row r="73" spans="1:32" x14ac:dyDescent="0.2">
      <c r="B73" s="69">
        <v>45</v>
      </c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89"/>
      <c r="N73" s="65"/>
      <c r="O73" s="65"/>
      <c r="P73" s="65"/>
    </row>
    <row r="74" spans="1:32" x14ac:dyDescent="0.2">
      <c r="B74" s="69">
        <v>46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89"/>
      <c r="N74" s="65"/>
      <c r="O74" s="65"/>
      <c r="P74" s="65"/>
    </row>
    <row r="75" spans="1:32" x14ac:dyDescent="0.2">
      <c r="B75" s="69">
        <v>47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89"/>
      <c r="N75" s="65"/>
      <c r="O75" s="65"/>
      <c r="P75" s="65"/>
    </row>
    <row r="76" spans="1:32" x14ac:dyDescent="0.2">
      <c r="B76" s="69">
        <v>48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89"/>
      <c r="N76" s="65"/>
      <c r="O76" s="65"/>
      <c r="P76" s="65"/>
    </row>
    <row r="77" spans="1:32" x14ac:dyDescent="0.2">
      <c r="B77" s="69">
        <v>49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89"/>
      <c r="N77" s="65"/>
      <c r="O77" s="65"/>
      <c r="P77" s="65"/>
    </row>
    <row r="78" spans="1:32" x14ac:dyDescent="0.2">
      <c r="B78" s="69">
        <v>50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89"/>
      <c r="N78" s="65"/>
      <c r="O78" s="65"/>
      <c r="P78" s="65"/>
    </row>
    <row r="79" spans="1:32" x14ac:dyDescent="0.2">
      <c r="B79" s="69">
        <v>51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89"/>
      <c r="N79" s="65"/>
      <c r="O79" s="65"/>
      <c r="P79" s="65"/>
      <c r="S79" s="93" t="s">
        <v>44</v>
      </c>
    </row>
    <row r="80" spans="1:32" x14ac:dyDescent="0.2">
      <c r="B80" s="69">
        <v>52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89"/>
      <c r="N80" s="65"/>
      <c r="O80" s="65"/>
      <c r="P80" s="65"/>
      <c r="S80" s="93" t="s">
        <v>47</v>
      </c>
    </row>
    <row r="81" spans="2:19" x14ac:dyDescent="0.2">
      <c r="B81" s="69">
        <v>53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89"/>
      <c r="N81" s="65"/>
      <c r="O81" s="65"/>
      <c r="P81" s="65"/>
      <c r="S81" s="93" t="s">
        <v>8</v>
      </c>
    </row>
    <row r="82" spans="2:19" x14ac:dyDescent="0.2">
      <c r="B82" s="69">
        <v>54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89"/>
      <c r="N82" s="65"/>
      <c r="O82" s="65"/>
      <c r="P82" s="65"/>
      <c r="S82" s="93" t="s">
        <v>38</v>
      </c>
    </row>
    <row r="83" spans="2:19" x14ac:dyDescent="0.2">
      <c r="B83" s="69">
        <v>55</v>
      </c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89"/>
      <c r="N83" s="65"/>
      <c r="O83" s="65"/>
      <c r="P83" s="65"/>
      <c r="S83" s="93" t="s">
        <v>10</v>
      </c>
    </row>
    <row r="84" spans="2:19" x14ac:dyDescent="0.2">
      <c r="B84" s="69">
        <v>56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89"/>
      <c r="N84" s="65"/>
      <c r="O84" s="65"/>
      <c r="P84" s="65"/>
      <c r="S84" s="93"/>
    </row>
    <row r="85" spans="2:19" x14ac:dyDescent="0.2">
      <c r="B85" s="69">
        <v>57</v>
      </c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89"/>
      <c r="N85" s="65"/>
      <c r="O85" s="65"/>
      <c r="P85" s="65"/>
      <c r="S85" s="93"/>
    </row>
    <row r="86" spans="2:19" x14ac:dyDescent="0.2">
      <c r="B86" s="69">
        <v>58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89"/>
      <c r="N86" s="65"/>
      <c r="O86" s="65"/>
      <c r="P86" s="65"/>
      <c r="S86" s="93" t="s">
        <v>44</v>
      </c>
    </row>
    <row r="87" spans="2:19" x14ac:dyDescent="0.2">
      <c r="B87" s="69">
        <v>59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89"/>
      <c r="N87" s="65"/>
      <c r="O87" s="65"/>
      <c r="P87" s="65"/>
      <c r="S87" s="93" t="s">
        <v>8</v>
      </c>
    </row>
    <row r="88" spans="2:19" x14ac:dyDescent="0.2">
      <c r="B88" s="69">
        <v>60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89"/>
      <c r="N88" s="65"/>
      <c r="O88" s="65"/>
      <c r="P88" s="65"/>
      <c r="S88" s="93" t="s">
        <v>10</v>
      </c>
    </row>
    <row r="89" spans="2:19" x14ac:dyDescent="0.2">
      <c r="B89" s="69">
        <v>61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89"/>
      <c r="N89" s="65"/>
      <c r="O89" s="65"/>
      <c r="P89" s="65"/>
      <c r="S89" s="93" t="s">
        <v>48</v>
      </c>
    </row>
    <row r="90" spans="2:19" x14ac:dyDescent="0.2">
      <c r="B90" s="69">
        <v>62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89"/>
      <c r="N90" s="65"/>
      <c r="O90" s="65"/>
      <c r="P90" s="65"/>
      <c r="S90" s="93" t="s">
        <v>43</v>
      </c>
    </row>
    <row r="91" spans="2:19" x14ac:dyDescent="0.2">
      <c r="B91" s="69">
        <v>63</v>
      </c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89"/>
      <c r="N91" s="65"/>
      <c r="O91" s="65"/>
      <c r="P91" s="65"/>
      <c r="S91" s="93" t="s">
        <v>49</v>
      </c>
    </row>
    <row r="92" spans="2:19" x14ac:dyDescent="0.2">
      <c r="B92" s="69">
        <v>64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89"/>
      <c r="N92" s="65"/>
      <c r="O92" s="65"/>
      <c r="P92" s="65"/>
      <c r="S92" s="93"/>
    </row>
    <row r="93" spans="2:19" x14ac:dyDescent="0.2">
      <c r="B93" s="69">
        <v>65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89"/>
      <c r="N93" s="65"/>
      <c r="O93" s="65"/>
      <c r="P93" s="65"/>
      <c r="S93" s="93"/>
    </row>
    <row r="94" spans="2:19" x14ac:dyDescent="0.2">
      <c r="B94" s="69">
        <v>66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89"/>
      <c r="N94" s="65"/>
      <c r="O94" s="65"/>
      <c r="P94" s="65"/>
      <c r="S94" s="93" t="s">
        <v>44</v>
      </c>
    </row>
    <row r="95" spans="2:19" x14ac:dyDescent="0.2">
      <c r="B95" s="69">
        <v>67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89"/>
      <c r="N95" s="65"/>
      <c r="O95" s="65"/>
      <c r="P95" s="65"/>
      <c r="S95" s="93" t="s">
        <v>8</v>
      </c>
    </row>
    <row r="96" spans="2:19" x14ac:dyDescent="0.2">
      <c r="B96" s="69">
        <v>68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89"/>
      <c r="N96" s="65"/>
      <c r="O96" s="65"/>
      <c r="P96" s="65"/>
      <c r="S96" s="93" t="s">
        <v>10</v>
      </c>
    </row>
    <row r="97" spans="2:19" x14ac:dyDescent="0.2">
      <c r="B97" s="69">
        <v>69</v>
      </c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89"/>
      <c r="N97" s="65"/>
      <c r="O97" s="65"/>
      <c r="P97" s="65"/>
      <c r="S97" s="93" t="s">
        <v>43</v>
      </c>
    </row>
    <row r="98" spans="2:19" x14ac:dyDescent="0.2">
      <c r="B98" s="69">
        <v>70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89"/>
      <c r="N98" s="65"/>
      <c r="O98" s="65"/>
      <c r="P98" s="65"/>
      <c r="S98" s="93" t="s">
        <v>45</v>
      </c>
    </row>
    <row r="99" spans="2:19" x14ac:dyDescent="0.2">
      <c r="B99" s="69">
        <v>71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89"/>
      <c r="N99" s="65"/>
      <c r="O99" s="65"/>
      <c r="P99" s="65"/>
      <c r="S99" s="93" t="s">
        <v>50</v>
      </c>
    </row>
    <row r="100" spans="2:19" x14ac:dyDescent="0.2">
      <c r="B100" s="69">
        <v>72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89"/>
      <c r="N100" s="65"/>
      <c r="O100" s="65"/>
      <c r="P100" s="65"/>
      <c r="S100" s="93" t="s">
        <v>11</v>
      </c>
    </row>
    <row r="101" spans="2:19" x14ac:dyDescent="0.2">
      <c r="B101" s="69">
        <v>73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89"/>
      <c r="N101" s="65"/>
      <c r="O101" s="65"/>
      <c r="P101" s="65"/>
    </row>
    <row r="102" spans="2:19" x14ac:dyDescent="0.2">
      <c r="B102" s="69">
        <v>74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89"/>
      <c r="N102" s="65"/>
      <c r="O102" s="65"/>
      <c r="P102" s="65"/>
    </row>
    <row r="103" spans="2:19" x14ac:dyDescent="0.2">
      <c r="B103" s="69">
        <v>75</v>
      </c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89"/>
      <c r="N103" s="65"/>
      <c r="O103" s="65"/>
      <c r="P103" s="65"/>
    </row>
    <row r="104" spans="2:19" x14ac:dyDescent="0.2">
      <c r="B104" s="69">
        <v>76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89"/>
      <c r="N104" s="65"/>
      <c r="O104" s="65"/>
      <c r="P104" s="65"/>
    </row>
    <row r="105" spans="2:19" x14ac:dyDescent="0.2">
      <c r="B105" s="69">
        <v>77</v>
      </c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89"/>
      <c r="N105" s="65"/>
      <c r="O105" s="65"/>
      <c r="P105" s="65"/>
    </row>
    <row r="106" spans="2:19" x14ac:dyDescent="0.2">
      <c r="B106" s="69">
        <v>78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89"/>
      <c r="N106" s="65"/>
      <c r="O106" s="65"/>
      <c r="P106" s="65"/>
    </row>
    <row r="107" spans="2:19" x14ac:dyDescent="0.2">
      <c r="B107" s="69">
        <v>79</v>
      </c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89"/>
      <c r="N107" s="65"/>
      <c r="O107" s="65"/>
      <c r="P107" s="65"/>
    </row>
    <row r="108" spans="2:19" x14ac:dyDescent="0.2">
      <c r="B108" s="69">
        <v>80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89"/>
      <c r="N108" s="65"/>
      <c r="O108" s="65"/>
      <c r="P108" s="65"/>
    </row>
    <row r="109" spans="2:19" x14ac:dyDescent="0.2">
      <c r="B109" s="69">
        <v>81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89"/>
      <c r="N109" s="65"/>
      <c r="O109" s="65"/>
      <c r="P109" s="65"/>
    </row>
    <row r="110" spans="2:19" x14ac:dyDescent="0.2">
      <c r="B110" s="69">
        <v>82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89"/>
      <c r="N110" s="65"/>
      <c r="O110" s="65"/>
      <c r="P110" s="65"/>
    </row>
    <row r="111" spans="2:19" x14ac:dyDescent="0.2">
      <c r="B111" s="69">
        <v>83</v>
      </c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89"/>
      <c r="N111" s="65"/>
      <c r="O111" s="65"/>
      <c r="P111" s="65"/>
    </row>
    <row r="112" spans="2:19" x14ac:dyDescent="0.2">
      <c r="B112" s="69">
        <v>84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89"/>
      <c r="N112" s="65"/>
      <c r="O112" s="65"/>
      <c r="P112" s="65"/>
    </row>
    <row r="113" spans="2:16" x14ac:dyDescent="0.2">
      <c r="B113" s="69">
        <v>85</v>
      </c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89"/>
      <c r="N113" s="65"/>
      <c r="O113" s="65"/>
      <c r="P113" s="65"/>
    </row>
    <row r="114" spans="2:16" x14ac:dyDescent="0.2">
      <c r="B114" s="69">
        <v>86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89"/>
      <c r="N114" s="65"/>
      <c r="O114" s="65"/>
      <c r="P114" s="65"/>
    </row>
    <row r="115" spans="2:16" x14ac:dyDescent="0.2">
      <c r="B115" s="69">
        <v>87</v>
      </c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89"/>
      <c r="N115" s="65"/>
      <c r="O115" s="65"/>
      <c r="P115" s="65"/>
    </row>
    <row r="116" spans="2:16" x14ac:dyDescent="0.2">
      <c r="B116" s="69">
        <v>88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89"/>
      <c r="N116" s="65"/>
      <c r="O116" s="65"/>
      <c r="P116" s="65"/>
    </row>
    <row r="117" spans="2:16" x14ac:dyDescent="0.2">
      <c r="B117" s="69">
        <v>89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89"/>
      <c r="N117" s="65"/>
      <c r="O117" s="65"/>
      <c r="P117" s="65"/>
    </row>
    <row r="118" spans="2:16" x14ac:dyDescent="0.2">
      <c r="B118" s="69">
        <v>90</v>
      </c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89"/>
      <c r="N118" s="65"/>
      <c r="O118" s="65"/>
      <c r="P118" s="65"/>
    </row>
    <row r="119" spans="2:16" x14ac:dyDescent="0.2">
      <c r="B119" s="69">
        <v>91</v>
      </c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89"/>
      <c r="N119" s="65"/>
      <c r="O119" s="65"/>
      <c r="P119" s="65"/>
    </row>
    <row r="120" spans="2:16" x14ac:dyDescent="0.2">
      <c r="B120" s="69">
        <v>92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89"/>
      <c r="N120" s="65"/>
      <c r="O120" s="65"/>
      <c r="P120" s="65"/>
    </row>
    <row r="121" spans="2:16" x14ac:dyDescent="0.2">
      <c r="B121" s="69">
        <v>93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89"/>
      <c r="N121" s="65"/>
      <c r="O121" s="65"/>
      <c r="P121" s="65"/>
    </row>
    <row r="122" spans="2:16" x14ac:dyDescent="0.2">
      <c r="B122" s="69">
        <v>94</v>
      </c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89"/>
      <c r="N122" s="65"/>
      <c r="O122" s="65"/>
      <c r="P122" s="65"/>
    </row>
    <row r="123" spans="2:16" x14ac:dyDescent="0.2">
      <c r="B123" s="69">
        <v>95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89"/>
      <c r="N123" s="65"/>
      <c r="O123" s="65"/>
      <c r="P123" s="65"/>
    </row>
    <row r="124" spans="2:16" x14ac:dyDescent="0.2">
      <c r="B124" s="69">
        <v>96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89"/>
      <c r="N124" s="65"/>
      <c r="O124" s="65"/>
      <c r="P124" s="65"/>
    </row>
    <row r="125" spans="2:16" x14ac:dyDescent="0.2">
      <c r="B125" s="69">
        <v>97</v>
      </c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89"/>
      <c r="N125" s="65"/>
      <c r="O125" s="65"/>
      <c r="P125" s="65"/>
    </row>
    <row r="126" spans="2:16" x14ac:dyDescent="0.2">
      <c r="B126" s="69">
        <v>98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89"/>
      <c r="N126" s="65"/>
      <c r="O126" s="65"/>
      <c r="P126" s="65"/>
    </row>
    <row r="127" spans="2:16" x14ac:dyDescent="0.2">
      <c r="B127" s="69">
        <v>99</v>
      </c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89"/>
      <c r="N127" s="65"/>
      <c r="O127" s="65"/>
      <c r="P127" s="65"/>
    </row>
    <row r="128" spans="2:16" x14ac:dyDescent="0.2">
      <c r="B128" s="69">
        <v>100</v>
      </c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89"/>
      <c r="N128" s="65"/>
      <c r="O128" s="65"/>
      <c r="P128" s="65"/>
    </row>
  </sheetData>
  <sheetProtection sheet="1"/>
  <mergeCells count="12">
    <mergeCell ref="D24:G24"/>
    <mergeCell ref="D20:F20"/>
    <mergeCell ref="E3:G3"/>
    <mergeCell ref="D16:F16"/>
    <mergeCell ref="H16:J16"/>
    <mergeCell ref="E7:H7"/>
    <mergeCell ref="E8:H8"/>
    <mergeCell ref="E9:H9"/>
    <mergeCell ref="E10:H10"/>
    <mergeCell ref="H18:J18"/>
    <mergeCell ref="D18:F18"/>
    <mergeCell ref="F4:H4"/>
  </mergeCells>
  <phoneticPr fontId="20" type="noConversion"/>
  <dataValidations xWindow="970" yWindow="587" count="16">
    <dataValidation type="list" allowBlank="1" showInputMessage="1" showErrorMessage="1" sqref="P26:P28" xr:uid="{00000000-0002-0000-0100-000001000000}">
      <formula1>#REF!</formula1>
    </dataValidation>
    <dataValidation type="list" allowBlank="1" showInputMessage="1" showErrorMessage="1" sqref="L27:L28" xr:uid="{00000000-0002-0000-0100-000002000000}">
      <formula1>$N$4:$N$6</formula1>
    </dataValidation>
    <dataValidation type="whole" errorStyle="information" allowBlank="1" showInputMessage="1" showErrorMessage="1" error="Mettez ici le numéro de l'équipier" promptTitle="Aide:" prompt="Mettez ici le numéro de l'équipier pour_x000a_l'epreuve Randori" sqref="C29:C128" xr:uid="{00000000-0002-0000-0100-00000A000000}">
      <formula1>1</formula1>
      <formula2>99</formula2>
    </dataValidation>
    <dataValidation type="list" allowBlank="1" showInputMessage="1" showErrorMessage="1" sqref="D29:D128" xr:uid="{CF4878F5-20F6-4F37-B0B8-7F4A93169F89}">
      <formula1>IF(Q29=0,$R$4:$R$5,"")</formula1>
    </dataValidation>
    <dataValidation type="list" allowBlank="1" showInputMessage="1" showErrorMessage="1" sqref="L26" xr:uid="{23DA4ADF-34CF-4B60-8066-48F6A942C801}">
      <formula1>IF(E26="oui",$N$7:$N$9,$N$4:$N$6)</formula1>
    </dataValidation>
    <dataValidation type="whole" showInputMessage="1" showErrorMessage="1" errorTitle="Attention" error="Le poids doit être indiqué sans décimale" promptTitle="Grade" sqref="N26:N128" xr:uid="{42E5BD9D-2F88-4047-8C30-78A3557BE5B3}">
      <formula1>10</formula1>
      <formula2>180</formula2>
    </dataValidation>
    <dataValidation showInputMessage="1" showErrorMessage="1" sqref="N1 Q25:Q66" xr:uid="{AABB80FF-92D1-498A-9D6F-212104B0EC24}"/>
    <dataValidation type="list" allowBlank="1" showInputMessage="1" showErrorMessage="1" promptTitle="Aide:" sqref="E30:E128" xr:uid="{781BE9E3-0F42-48F1-876E-F98F5CCF5062}">
      <formula1>IF(Q30=0,$R$4:$R$5,"")</formula1>
    </dataValidation>
    <dataValidation type="list" allowBlank="1" showInputMessage="1" showErrorMessage="1" promptTitle="Aide:" prompt="Sauf pupilles" sqref="G29:G128" xr:uid="{A4499411-CA16-498B-BF51-17A232BCBA12}">
      <formula1>IF(R29=0,$R$4:$R$5,"")</formula1>
    </dataValidation>
    <dataValidation type="list" allowBlank="1" showInputMessage="1" showErrorMessage="1" promptTitle="Aide:" sqref="H29:I128" xr:uid="{2BA51339-90C4-406A-8C4F-C8B23E186B4C}">
      <formula1>$R$3:$R$4</formula1>
    </dataValidation>
    <dataValidation type="list" allowBlank="1" showInputMessage="1" showErrorMessage="1" sqref="D26:I28" xr:uid="{00000000-0002-0000-0100-000009000000}">
      <formula1>$R$4:$R$5</formula1>
    </dataValidation>
    <dataValidation type="list" allowBlank="1" showInputMessage="1" showErrorMessage="1" promptTitle="Aide:" prompt="Pour les pupilles, benjamins, minimes et cadets" sqref="F29:F128" xr:uid="{C8009FAF-1EC2-458B-B4FD-F5196B6859A1}">
      <formula1>$R$3:$R$4</formula1>
    </dataValidation>
    <dataValidation type="list" showInputMessage="1" showErrorMessage="1" errorTitle="Attention" promptTitle="Catégorie (grade)" sqref="M26:M128" xr:uid="{99AF802A-73E2-40C4-865A-A12CFD44D108}">
      <formula1>$W$3:$W$14</formula1>
    </dataValidation>
    <dataValidation type="list" allowBlank="1" showInputMessage="1" showErrorMessage="1" sqref="P29:P128" xr:uid="{17A13CE0-2E82-4C49-A616-D54BFF381B16}">
      <formula1>$P$27:$P$28</formula1>
    </dataValidation>
    <dataValidation type="list" allowBlank="1" showInputMessage="1" showErrorMessage="1" sqref="L29:L128" xr:uid="{70EC4D5C-E929-4ABA-A6B2-B4C3377E45FE}">
      <formula1>$N$4:$N$8</formula1>
    </dataValidation>
    <dataValidation type="list" allowBlank="1" showInputMessage="1" showErrorMessage="1" promptTitle="Aide:" sqref="E29" xr:uid="{7BDA4172-8F35-4003-BC06-5B35B4CEDD2F}">
      <formula1>$R$4:$R$5</formula1>
    </dataValidation>
  </dataValidations>
  <hyperlinks>
    <hyperlink ref="E10:H10" r:id="rId1" display="Email : inscr_cdf@efntj.fr" xr:uid="{00000000-0004-0000-0100-000000000000}"/>
    <hyperlink ref="E10" r:id="rId2" xr:uid="{1441B145-A84A-49FE-95A8-9B8A1E2B8D51}"/>
  </hyperlinks>
  <pageMargins left="0.70866141732283472" right="0.70866141732283472" top="0.74803149606299213" bottom="0.74803149606299213" header="0.31496062992125984" footer="0.31496062992125984"/>
  <pageSetup paperSize="9" scale="53" orientation="landscape" r:id="rId3"/>
  <ignoredErrors>
    <ignoredError sqref="S29:U66" evalError="1"/>
    <ignoredError sqref="Q29:Q66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24</vt:i4>
      </vt:variant>
    </vt:vector>
  </HeadingPairs>
  <TitlesOfParts>
    <vt:vector size="26" baseType="lpstr">
      <vt:lpstr>Adultes </vt:lpstr>
      <vt:lpstr>Enfants</vt:lpstr>
      <vt:lpstr>A</vt:lpstr>
      <vt:lpstr>AJ</vt:lpstr>
      <vt:lpstr>AJO</vt:lpstr>
      <vt:lpstr>AOV</vt:lpstr>
      <vt:lpstr>AVB</vt:lpstr>
      <vt:lpstr>Avenirs</vt:lpstr>
      <vt:lpstr>BJO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MN</vt:lpstr>
      <vt:lpstr>open</vt:lpstr>
      <vt:lpstr>P</vt:lpstr>
      <vt:lpstr>PBJ</vt:lpstr>
      <vt:lpstr>PJO</vt:lpstr>
      <vt:lpstr>Pupilles</vt:lpstr>
      <vt:lpstr>VB</vt:lpstr>
      <vt:lpstr>'Adultes '!Zone_d_impression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Christophe GAUTHIER</cp:lastModifiedBy>
  <cp:lastPrinted>2013-12-20T21:56:42Z</cp:lastPrinted>
  <dcterms:created xsi:type="dcterms:W3CDTF">2013-12-20T21:03:56Z</dcterms:created>
  <dcterms:modified xsi:type="dcterms:W3CDTF">2026-06-05T07:12:39Z</dcterms:modified>
</cp:coreProperties>
</file>